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00 백업\25년\250317-2\06 작업폴더\01 사택 2-203외 5세대 누수 난방분배기 교체\02 동운접수\"/>
    </mc:Choice>
  </mc:AlternateContent>
  <xr:revisionPtr revIDLastSave="0" documentId="13_ncr:1_{A750CEF9-DBD1-4618-B5D5-A9A14210630F}" xr6:coauthVersionLast="47" xr6:coauthVersionMax="47" xr10:uidLastSave="{00000000-0000-0000-0000-000000000000}"/>
  <bookViews>
    <workbookView xWindow="-60" yWindow="-60" windowWidth="28920" windowHeight="15600" activeTab="1" xr2:uid="{00000000-000D-0000-FFFF-FFFF00000000}"/>
  </bookViews>
  <sheets>
    <sheet name="갑지" sheetId="6" r:id="rId1"/>
    <sheet name="내역서" sheetId="4" r:id="rId2"/>
    <sheet name="Upload" sheetId="1" r:id="rId3"/>
    <sheet name="할증기준" sheetId="8" r:id="rId4"/>
    <sheet name="업로드(시중가)-별도입력" sheetId="10" r:id="rId5"/>
    <sheet name="작성 가이드" sheetId="9" r:id="rId6"/>
    <sheet name="공사수립계획서" sheetId="7" r:id="rId7"/>
    <sheet name="수량산출서" sheetId="12" r:id="rId8"/>
    <sheet name="시공도" sheetId="11"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___A52762" localSheetId="6">#REF!</definedName>
    <definedName name="___A52762">#REF!</definedName>
    <definedName name="___A82761" localSheetId="6">#REF!</definedName>
    <definedName name="___A82761">#REF!</definedName>
    <definedName name="__A52762" localSheetId="6">#REF!</definedName>
    <definedName name="__A52762">#REF!</definedName>
    <definedName name="__A82761" localSheetId="6">#REF!</definedName>
    <definedName name="__A82761">#REF!</definedName>
    <definedName name="_1">#N/A</definedName>
    <definedName name="_15A">[1]가격조사서!$D$4:$D$11</definedName>
    <definedName name="_A16800" localSheetId="6">#REF!</definedName>
    <definedName name="_A16800">#REF!</definedName>
    <definedName name="_A52762" localSheetId="6">#REF!</definedName>
    <definedName name="_A52762">#REF!</definedName>
    <definedName name="_A82761" localSheetId="6">#REF!</definedName>
    <definedName name="_A82761">#REF!</definedName>
    <definedName name="_C" localSheetId="6">#REF!</definedName>
    <definedName name="_C">#REF!</definedName>
    <definedName name="_E7_E9_E11_E13_">#N/A</definedName>
    <definedName name="_Fill" localSheetId="6" hidden="1">[2]암거날개벽!#REF!</definedName>
    <definedName name="_Fill" hidden="1">[2]암거날개벽!#REF!</definedName>
    <definedName name="_Key1" localSheetId="6" hidden="1">[3]내역서!#REF!</definedName>
    <definedName name="_Key1" hidden="1">[3]내역서!#REF!</definedName>
    <definedName name="_NMB96" localSheetId="6">#REF!</definedName>
    <definedName name="_NMB96">#REF!</definedName>
    <definedName name="_Order1" hidden="1">255</definedName>
    <definedName name="_Order2" hidden="1">255</definedName>
    <definedName name="_PRN2" localSheetId="6">[3]내역서!#REF!</definedName>
    <definedName name="_PRN2">[3]내역서!#REF!</definedName>
    <definedName name="_PRN3" localSheetId="6">[3]내역서!#REF!</definedName>
    <definedName name="_PRN3">[3]내역서!#REF!</definedName>
    <definedName name="_PRN4" localSheetId="6">[3]내역서!#REF!</definedName>
    <definedName name="_PRN4">[3]내역서!#REF!</definedName>
    <definedName name="_PRN6" localSheetId="6">[3]내역서!#REF!</definedName>
    <definedName name="_PRN6">[3]내역서!#REF!</definedName>
    <definedName name="_PRN7" localSheetId="6">[3]내역서!#REF!</definedName>
    <definedName name="_PRN7">[3]내역서!#REF!</definedName>
    <definedName name="_Regression_Int" hidden="1">1</definedName>
    <definedName name="_Sort" localSheetId="6" hidden="1">[3]내역서!#REF!</definedName>
    <definedName name="_Sort" hidden="1">[3]내역서!#REF!</definedName>
    <definedName name="_STR2020">[4]LANGUAGE!$B$40</definedName>
    <definedName name="_STR2021">[4]LANGUAGE!$B$41</definedName>
    <definedName name="_STR2022">[4]LANGUAGE!$B$42</definedName>
    <definedName name="_STR2023">[4]LANGUAGE!$B$43</definedName>
    <definedName name="_STR2024">[4]LANGUAGE!$B$44</definedName>
    <definedName name="_W">#N/A</definedName>
    <definedName name="\0">#N/A</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m">#N/A</definedName>
    <definedName name="\MH">#N/A</definedName>
    <definedName name="\n">#N/A</definedName>
    <definedName name="\NH">#N/A</definedName>
    <definedName name="\p" localSheetId="6">'[5]당월(1)'!#REF!</definedName>
    <definedName name="\p">'[5]당월(1)'!#REF!</definedName>
    <definedName name="\q">#N/A</definedName>
    <definedName name="\QS">#N/A</definedName>
    <definedName name="\r">#N/A</definedName>
    <definedName name="\s">#N/A</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 localSheetId="6">#REF!</definedName>
    <definedName name="a">#REF!</definedName>
    <definedName name="a\" localSheetId="6" hidden="1">{#N/A,#N/A,TRUE,"자재관리";#N/A,#N/A,TRUE,"품질"}</definedName>
    <definedName name="a\" hidden="1">{#N/A,#N/A,TRUE,"자재관리";#N/A,#N/A,TRUE,"품질"}</definedName>
    <definedName name="AAA">[6]EACT10!$A$1:$J$833</definedName>
    <definedName name="AccessDatabase" hidden="1">"D:\공무jaje\98년품의-수불\98146.mdb"</definedName>
    <definedName name="Ad._Creative___Production" localSheetId="6">#REF!</definedName>
    <definedName name="Ad._Creative___Production">#REF!</definedName>
    <definedName name="Ad._Creative_and_Production" localSheetId="6">#REF!</definedName>
    <definedName name="Ad._Creative_and_Production">#REF!</definedName>
    <definedName name="Administrative_SVC___Other_Charge" localSheetId="6">#REF!</definedName>
    <definedName name="Administrative_SVC___Other_Charge">#REF!</definedName>
    <definedName name="Administrative_SVC_Other_Charge" localSheetId="6">#REF!</definedName>
    <definedName name="Administrative_SVC_Other_Charge">#REF!</definedName>
    <definedName name="Advertisement" localSheetId="6">#REF!</definedName>
    <definedName name="Advertisement">#REF!</definedName>
    <definedName name="ai" localSheetId="6">#REF!</definedName>
    <definedName name="ai">#REF!</definedName>
    <definedName name="AIR" localSheetId="6">#REF!</definedName>
    <definedName name="AIR">#REF!</definedName>
    <definedName name="APAC" localSheetId="6">#REF!</definedName>
    <definedName name="APAC">#REF!</definedName>
    <definedName name="Application_SM_Labor" localSheetId="6">#REF!</definedName>
    <definedName name="Application_SM_Labor">#REF!</definedName>
    <definedName name="Asset_Sales" localSheetId="6">#REF!</definedName>
    <definedName name="Asset_Sales">#REF!</definedName>
    <definedName name="Audio_Conference_Service" localSheetId="6">#REF!</definedName>
    <definedName name="Audio_Conference_Service">#REF!</definedName>
    <definedName name="AV1노무" localSheetId="6">#REF!</definedName>
    <definedName name="AV1노무">#REF!</definedName>
    <definedName name="AV1자재" localSheetId="6">#REF!</definedName>
    <definedName name="AV1자재">#REF!</definedName>
    <definedName name="AV노무" localSheetId="6">#REF!</definedName>
    <definedName name="AV노무">#REF!</definedName>
    <definedName name="AV자재" localSheetId="6">#REF!</definedName>
    <definedName name="AV자재">#REF!</definedName>
    <definedName name="aWageInflationHKC">[7]Inputs!$H$40</definedName>
    <definedName name="BBB">[6]EACT10!$A$1:$J$833</definedName>
    <definedName name="Brand_new" localSheetId="6">#REF!</definedName>
    <definedName name="Brand_new">#REF!</definedName>
    <definedName name="Bus_Rental" localSheetId="6">#REF!</definedName>
    <definedName name="Bus_Rental">#REF!</definedName>
    <definedName name="BUSH" localSheetId="6" hidden="1">{"'Sheet1'!$E$23","'Sheet1'!$A$3:$H$19","'Sheet1'!$A$1:$H$19"}</definedName>
    <definedName name="BUSH" hidden="1">{"'Sheet1'!$E$23","'Sheet1'!$A$3:$H$19","'Sheet1'!$A$1:$H$19"}</definedName>
    <definedName name="Business_Cards" localSheetId="6">#REF!</definedName>
    <definedName name="Business_Cards">#REF!</definedName>
    <definedName name="Business_Electrical" localSheetId="6">#REF!</definedName>
    <definedName name="Business_Electrical">#REF!</definedName>
    <definedName name="Business_Services" localSheetId="6">#REF!</definedName>
    <definedName name="Business_Services">#REF!</definedName>
    <definedName name="Business_Services_1" localSheetId="6">#REF!</definedName>
    <definedName name="Business_Services_1">#REF!</definedName>
    <definedName name="cable" localSheetId="6">#REF!</definedName>
    <definedName name="cable">#REF!</definedName>
    <definedName name="Cafeteria" localSheetId="6">#REF!</definedName>
    <definedName name="Cafeteria">#REF!</definedName>
    <definedName name="Calculation3" localSheetId="6">#REF!</definedName>
    <definedName name="Calculation3">#REF!</definedName>
    <definedName name="Certification" localSheetId="6">#REF!</definedName>
    <definedName name="Certification">#REF!</definedName>
    <definedName name="China" localSheetId="6">#REF!</definedName>
    <definedName name="China">#REF!</definedName>
    <definedName name="CIS" localSheetId="6">#REF!</definedName>
    <definedName name="CIS">#REF!</definedName>
    <definedName name="Cluster" localSheetId="6">#REF!</definedName>
    <definedName name="Cluster">#REF!</definedName>
    <definedName name="CMDT2" localSheetId="6">#REF!</definedName>
    <definedName name="CMDT2">#REF!</definedName>
    <definedName name="CODE" localSheetId="6">[3]내역서!#REF!</definedName>
    <definedName name="CODE">[3]내역서!#REF!</definedName>
    <definedName name="CODESUM3">[8]!CODESUM3</definedName>
    <definedName name="Commercial_Print" localSheetId="6">#REF!</definedName>
    <definedName name="Commercial_Print">#REF!</definedName>
    <definedName name="Commutation" localSheetId="6">#REF!</definedName>
    <definedName name="Commutation">#REF!</definedName>
    <definedName name="Complementary_Workforce_Services__2" localSheetId="6">#REF!</definedName>
    <definedName name="Complementary_Workforce_Services__2">#REF!</definedName>
    <definedName name="Complementary_Workforce_Services_1" localSheetId="6">#REF!</definedName>
    <definedName name="Complementary_Workforce_Services_1">#REF!</definedName>
    <definedName name="Complementary_Workforce_Services_2" localSheetId="6">#REF!</definedName>
    <definedName name="Complementary_Workforce_Services_2">#REF!</definedName>
    <definedName name="Construction" localSheetId="6">#REF!</definedName>
    <definedName name="Construction">#REF!</definedName>
    <definedName name="Consulting" localSheetId="6">#REF!</definedName>
    <definedName name="Consulting">#REF!</definedName>
    <definedName name="Consulting_2" localSheetId="6">#REF!</definedName>
    <definedName name="Consulting_2">#REF!</definedName>
    <definedName name="Contact_Center_Outsourcing_Services_1" localSheetId="6">#REF!</definedName>
    <definedName name="Contact_Center_Outsourcing_Services_1">#REF!</definedName>
    <definedName name="Contact_Center_Outsourcing_Services_2" localSheetId="6">#REF!</definedName>
    <definedName name="Contact_Center_Outsourcing_Services_2">#REF!</definedName>
    <definedName name="ContractResearchGSA" localSheetId="6">[9]summary!#REF!</definedName>
    <definedName name="ContractResearchGSA">[9]summary!#REF!</definedName>
    <definedName name="Copy" localSheetId="6">#REF!</definedName>
    <definedName name="Copy">#REF!</definedName>
    <definedName name="copy2" localSheetId="6" hidden="1">{#N/A,#N/A,TRUE,"자재관리";#N/A,#N/A,TRUE,"품질"}</definedName>
    <definedName name="copy2" hidden="1">{#N/A,#N/A,TRUE,"자재관리";#N/A,#N/A,TRUE,"품질"}</definedName>
    <definedName name="copy3" localSheetId="6" hidden="1">{#N/A,#N/A,TRUE,"자재관리";#N/A,#N/A,TRUE,"품질"}</definedName>
    <definedName name="copy3" hidden="1">{#N/A,#N/A,TRUE,"자재관리";#N/A,#N/A,TRUE,"품질"}</definedName>
    <definedName name="copy4" localSheetId="6" hidden="1">{#N/A,#N/A,FALSE,"자재관리";#N/A,#N/A,FALSE,"자재관리";#N/A,#N/A,FALSE,"자재관리"}</definedName>
    <definedName name="copy4" hidden="1">{#N/A,#N/A,FALSE,"자재관리";#N/A,#N/A,FALSE,"자재관리";#N/A,#N/A,FALSE,"자재관리"}</definedName>
    <definedName name="Customer_Market_Research" localSheetId="6">#REF!</definedName>
    <definedName name="Customer_Market_Research">#REF!</definedName>
    <definedName name="CV" localSheetId="6">#REF!</definedName>
    <definedName name="CV">#REF!</definedName>
    <definedName name="D" localSheetId="6" hidden="1">{#N/A,#N/A,FALSE,"자재관리";#N/A,#N/A,FALSE,"자재관리";#N/A,#N/A,FALSE,"자재관리"}</definedName>
    <definedName name="D" hidden="1">{#N/A,#N/A,FALSE,"자재관리";#N/A,#N/A,FALSE,"자재관리";#N/A,#N/A,FALSE,"자재관리"}</definedName>
    <definedName name="DANGA" localSheetId="6">#REF!,#REF!</definedName>
    <definedName name="DANGA">#REF!,#REF!</definedName>
    <definedName name="_xlnm.Database" localSheetId="6">#REF!</definedName>
    <definedName name="_xlnm.Database">#REF!</definedName>
    <definedName name="DataCenter_Utility" localSheetId="6">#REF!</definedName>
    <definedName name="DataCenter_Utility">#REF!</definedName>
    <definedName name="date" localSheetId="6">#REF!</definedName>
    <definedName name="date">#REF!</definedName>
    <definedName name="Delivery" localSheetId="6">#REF!</definedName>
    <definedName name="Delivery">#REF!</definedName>
    <definedName name="Delivery_1" localSheetId="6">#REF!</definedName>
    <definedName name="Delivery_1">#REF!</definedName>
    <definedName name="Delivery_Services" localSheetId="6">#REF!</definedName>
    <definedName name="Delivery_Services">#REF!</definedName>
    <definedName name="Design_Develop_Outsourcing" localSheetId="6">#REF!</definedName>
    <definedName name="Design_Develop_Outsourcing">#REF!</definedName>
    <definedName name="Design_Develop_Outsourcing_A_V" localSheetId="6">#REF!</definedName>
    <definedName name="Design_Develop_Outsourcing_A_V">#REF!</definedName>
    <definedName name="Design_Develop_Outsourcing_Appliance" localSheetId="6">#REF!</definedName>
    <definedName name="Design_Develop_Outsourcing_Appliance">#REF!</definedName>
    <definedName name="Design_Develop_Outsourcing_IT" localSheetId="6">#REF!</definedName>
    <definedName name="Design_Develop_Outsourcing_IT">#REF!</definedName>
    <definedName name="Design_Develop_Outsourcing_Others" localSheetId="6">#REF!</definedName>
    <definedName name="Design_Develop_Outsourcing_Others">#REF!</definedName>
    <definedName name="Development_Outsourcing_Service" localSheetId="6">#REF!</definedName>
    <definedName name="Development_Outsourcing_Service">#REF!</definedName>
    <definedName name="Development_outsourcing_services" localSheetId="6">#REF!</definedName>
    <definedName name="Development_outsourcing_services">#REF!</definedName>
    <definedName name="DFV" localSheetId="6" hidden="1">{#N/A,#N/A,FALSE,"자재관리";#N/A,#N/A,FALSE,"자재관리";#N/A,#N/A,FALSE,"자재관리"}</definedName>
    <definedName name="DFV" hidden="1">{#N/A,#N/A,FALSE,"자재관리";#N/A,#N/A,FALSE,"자재관리";#N/A,#N/A,FALSE,"자재관리"}</definedName>
    <definedName name="Discount" localSheetId="6">#REF!</definedName>
    <definedName name="Discount">#REF!</definedName>
    <definedName name="discountRate">[7]Inputs!$H$36</definedName>
    <definedName name="dkd" localSheetId="6" hidden="1">{#N/A,#N/A,FALSE,"자재관리";#N/A,#N/A,FALSE,"자재관리";#N/A,#N/A,FALSE,"자재관리"}</definedName>
    <definedName name="dkd" hidden="1">{#N/A,#N/A,FALSE,"자재관리";#N/A,#N/A,FALSE,"자재관리";#N/A,#N/A,FALSE,"자재관리"}</definedName>
    <definedName name="DKFDK" localSheetId="6" hidden="1">{#N/A,#N/A,FALSE,"전력간선"}</definedName>
    <definedName name="DKFDK" hidden="1">{#N/A,#N/A,FALSE,"전력간선"}</definedName>
    <definedName name="EDI" localSheetId="6">#REF!</definedName>
    <definedName name="EDI">#REF!</definedName>
    <definedName name="EDI_service" localSheetId="6">#REF!</definedName>
    <definedName name="EDI_service">#REF!</definedName>
    <definedName name="Education" localSheetId="6">#REF!</definedName>
    <definedName name="Education">#REF!</definedName>
    <definedName name="Education_2" localSheetId="6">#REF!</definedName>
    <definedName name="Education_2">#REF!</definedName>
    <definedName name="Education_for_class" localSheetId="6">#REF!</definedName>
    <definedName name="Education_for_class">#REF!</definedName>
    <definedName name="Electronic__Books_Subscription" localSheetId="6">#REF!</definedName>
    <definedName name="Electronic__Books_Subscription">#REF!</definedName>
    <definedName name="Electronic_Books_and_Subscription" localSheetId="6">#REF!</definedName>
    <definedName name="Electronic_Books_and_Subscription">#REF!</definedName>
    <definedName name="Electronic_Books_or_Books_or_Subscription" localSheetId="6">#REF!</definedName>
    <definedName name="Electronic_Books_or_Books_or_Subscription">#REF!</definedName>
    <definedName name="Electronic_Books_or_Subscription" localSheetId="6">#REF!</definedName>
    <definedName name="Electronic_Books_or_Subscription">#REF!</definedName>
    <definedName name="Electronic_Books_Subscription" localSheetId="6">#REF!</definedName>
    <definedName name="Electronic_Books_Subscription">#REF!</definedName>
    <definedName name="Electronic_Marketing_Data" localSheetId="6">#REF!</definedName>
    <definedName name="Electronic_Marketing_Data">#REF!</definedName>
    <definedName name="ELP" localSheetId="6">#REF!</definedName>
    <definedName name="ELP">#REF!</definedName>
    <definedName name="EMC_Certification" localSheetId="6">#REF!</definedName>
    <definedName name="EMC_Certification">#REF!</definedName>
    <definedName name="EMC_Certification1" localSheetId="6">#REF!</definedName>
    <definedName name="EMC_Certification1">#REF!</definedName>
    <definedName name="Enterprise_Software" localSheetId="6">#REF!</definedName>
    <definedName name="Enterprise_Software">#REF!</definedName>
    <definedName name="Enterprise_Software_Maintenance" localSheetId="6">#REF!</definedName>
    <definedName name="Enterprise_Software_Maintenance">#REF!</definedName>
    <definedName name="Environmental" localSheetId="6">#REF!</definedName>
    <definedName name="Environmental">#REF!</definedName>
    <definedName name="Environmental_Certification" localSheetId="6">#REF!</definedName>
    <definedName name="Environmental_Certification">#REF!</definedName>
    <definedName name="Environmental_Certification1" localSheetId="6">#REF!</definedName>
    <definedName name="Environmental_Certification1">#REF!</definedName>
    <definedName name="Equipments" localSheetId="6">#REF!</definedName>
    <definedName name="Equipments">#REF!</definedName>
    <definedName name="ES_T" localSheetId="6">#REF!</definedName>
    <definedName name="ES_T">#REF!</definedName>
    <definedName name="EU" localSheetId="6">#REF!</definedName>
    <definedName name="EU">#REF!</definedName>
    <definedName name="Event_1" localSheetId="6">#REF!</definedName>
    <definedName name="Event_1">#REF!</definedName>
    <definedName name="Event_2" localSheetId="6">#REF!</definedName>
    <definedName name="Event_2">#REF!</definedName>
    <definedName name="exh6a" localSheetId="6">#REF!</definedName>
    <definedName name="exh6a">#REF!</definedName>
    <definedName name="_xlnm.Extract" localSheetId="6">#REF!</definedName>
    <definedName name="_xlnm.Extract">#REF!</definedName>
    <definedName name="Facility_Lease_or_Management_Fee" localSheetId="6">#REF!</definedName>
    <definedName name="Facility_Lease_or_Management_Fee">#REF!</definedName>
    <definedName name="Facility_Maintenance__Design_and_Construction" localSheetId="6">#REF!</definedName>
    <definedName name="Facility_Maintenance__Design_and_Construction">#REF!</definedName>
    <definedName name="Facility_Maintenance_Design_and_Construction" localSheetId="6">#REF!</definedName>
    <definedName name="Facility_Maintenance_Design_and_Construction">#REF!</definedName>
    <definedName name="Facility_Services_and_Operating_Supplies" localSheetId="6">#REF!</definedName>
    <definedName name="Facility_Services_and_Operating_Supplies">#REF!</definedName>
    <definedName name="fdsa" localSheetId="6">#REF!</definedName>
    <definedName name="fdsa">#REF!</definedName>
    <definedName name="FFF" localSheetId="6" hidden="1">{#N/A,#N/A,FALSE,"CCTV"}</definedName>
    <definedName name="FFF" hidden="1">{#N/A,#N/A,FALSE,"CCTV"}</definedName>
    <definedName name="FFFF" localSheetId="6" hidden="1">{#N/A,#N/A,FALSE,"자재관리";#N/A,#N/A,FALSE,"자재관리";#N/A,#N/A,FALSE,"자재관리"}</definedName>
    <definedName name="FFFF" hidden="1">{#N/A,#N/A,FALSE,"자재관리";#N/A,#N/A,FALSE,"자재관리";#N/A,#N/A,FALSE,"자재관리"}</definedName>
    <definedName name="FFFFFF" localSheetId="6" hidden="1">{#N/A,#N/A,FALSE,"자재관리";#N/A,#N/A,FALSE,"자재관리";#N/A,#N/A,FALSE,"자재관리"}</definedName>
    <definedName name="FFFFFF" hidden="1">{#N/A,#N/A,FALSE,"자재관리";#N/A,#N/A,FALSE,"자재관리";#N/A,#N/A,FALSE,"자재관리"}</definedName>
    <definedName name="fffffff" localSheetId="6" hidden="1">{#N/A,#N/A,FALSE,"자재관리";#N/A,#N/A,FALSE,"자재관리";#N/A,#N/A,FALSE,"자재관리"}</definedName>
    <definedName name="fffffff" hidden="1">{#N/A,#N/A,FALSE,"자재관리";#N/A,#N/A,FALSE,"자재관리";#N/A,#N/A,FALSE,"자재관리"}</definedName>
    <definedName name="fg" localSheetId="6" hidden="1">{#N/A,#N/A,FALSE,"전력간선"}</definedName>
    <definedName name="fg" hidden="1">{#N/A,#N/A,FALSE,"전력간선"}</definedName>
    <definedName name="Finance" localSheetId="6">#REF!</definedName>
    <definedName name="Finance">#REF!</definedName>
    <definedName name="firstYear">[7]Inputs!$H$29</definedName>
    <definedName name="FIXT">[10]데이타!$U$23:$V$50</definedName>
    <definedName name="Flowers" localSheetId="6">#REF!</definedName>
    <definedName name="Flowers">#REF!</definedName>
    <definedName name="from" localSheetId="6">#REF!</definedName>
    <definedName name="from">#REF!</definedName>
    <definedName name="Furniture___Carpeting___Floor_Covering" localSheetId="6">#REF!</definedName>
    <definedName name="Furniture___Carpeting___Floor_Covering">#REF!</definedName>
    <definedName name="Furniture_or_Carpeting_and_Floor_Covering" localSheetId="6">#REF!</definedName>
    <definedName name="Furniture_or_Carpeting_and_Floor_Covering">#REF!</definedName>
    <definedName name="Garments_or_Uniform" localSheetId="6">#REF!</definedName>
    <definedName name="Garments_or_Uniform">#REF!</definedName>
    <definedName name="Garments_Uniform" localSheetId="6">#REF!</definedName>
    <definedName name="Garments_Uniform">#REF!</definedName>
    <definedName name="General_Technology_Outsourcing" localSheetId="6">#REF!</definedName>
    <definedName name="General_Technology_Outsourcing">#REF!</definedName>
    <definedName name="GP견적">[11]원가!$F$40</definedName>
    <definedName name="Grade" localSheetId="6">#REF!</definedName>
    <definedName name="Grade">#REF!</definedName>
    <definedName name="Gsa" localSheetId="6">[9]summary!#REF!</definedName>
    <definedName name="Gsa">[9]summary!#REF!</definedName>
    <definedName name="H_W_Develop_Outsourcing" localSheetId="6">#REF!</definedName>
    <definedName name="H_W_Develop_Outsourcing">#REF!</definedName>
    <definedName name="H_W_Develop_Outsourcing_A_V" localSheetId="6">#REF!</definedName>
    <definedName name="H_W_Develop_Outsourcing_A_V">#REF!</definedName>
    <definedName name="H_W_Develop_Outsourcing_Appliance" localSheetId="6">#REF!</definedName>
    <definedName name="H_W_Develop_Outsourcing_Appliance">#REF!</definedName>
    <definedName name="H_W_Develop_Outsourcing_IT" localSheetId="6">#REF!</definedName>
    <definedName name="H_W_Develop_Outsourcing_IT">#REF!</definedName>
    <definedName name="H_W_Develop_Outsourcing_Others" localSheetId="6">#REF!</definedName>
    <definedName name="H_W_Develop_Outsourcing_Others">#REF!</definedName>
    <definedName name="Helpdesk" localSheetId="6">#REF!</definedName>
    <definedName name="Helpdesk">#REF!</definedName>
    <definedName name="HHHHH" localSheetId="6" hidden="1">{#N/A,#N/A,FALSE,"자재관리";#N/A,#N/A,FALSE,"자재관리";#N/A,#N/A,FALSE,"자재관리"}</definedName>
    <definedName name="HHHHH" hidden="1">{#N/A,#N/A,FALSE,"자재관리";#N/A,#N/A,FALSE,"자재관리";#N/A,#N/A,FALSE,"자재관리"}</definedName>
    <definedName name="HHHHHH" localSheetId="6" hidden="1">{#N/A,#N/A,FALSE,"자재관리";#N/A,#N/A,FALSE,"자재관리";#N/A,#N/A,FALSE,"자재관리"}</definedName>
    <definedName name="HHHHHH" hidden="1">{#N/A,#N/A,FALSE,"자재관리";#N/A,#N/A,FALSE,"자재관리";#N/A,#N/A,FALSE,"자재관리"}</definedName>
    <definedName name="HOTEL" localSheetId="6">#REF!</definedName>
    <definedName name="HOTEL">#REF!</definedName>
    <definedName name="HR" localSheetId="6">#REF!</definedName>
    <definedName name="HR">#REF!</definedName>
    <definedName name="HR_Consulting" localSheetId="6">#REF!</definedName>
    <definedName name="HR_Consulting">#REF!</definedName>
    <definedName name="HTML_CodePage" hidden="1">949</definedName>
    <definedName name="HTML_Control" localSheetId="6"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D" localSheetId="6">#REF!,#REF!</definedName>
    <definedName name="ID">#REF!,#REF!</definedName>
    <definedName name="IdxDiscountFactor" localSheetId="6">[9]summary!#REF!</definedName>
    <definedName name="IdxDiscountFactor">[9]summary!#REF!</definedName>
    <definedName name="IdxWageInflationHkc" localSheetId="6">[9]summary!#REF!</definedName>
    <definedName name="IdxWageInflationHkc">[9]summary!#REF!</definedName>
    <definedName name="In_store_Display" localSheetId="6">#REF!</definedName>
    <definedName name="In_store_Display">#REF!</definedName>
    <definedName name="Inland_Transportation" localSheetId="6">#REF!</definedName>
    <definedName name="Inland_Transportation">#REF!</definedName>
    <definedName name="Installation" localSheetId="6">#REF!</definedName>
    <definedName name="Installation">#REF!</definedName>
    <definedName name="Insurance" localSheetId="6">#REF!</definedName>
    <definedName name="Insurance">#REF!</definedName>
    <definedName name="International_Transportation" localSheetId="6">#REF!</definedName>
    <definedName name="International_Transportation">#REF!</definedName>
    <definedName name="Internet_Service" localSheetId="6">#REF!</definedName>
    <definedName name="Internet_Service">#REF!</definedName>
    <definedName name="ISContResearchasi">[7]NPV!$I$318:$M$318</definedName>
    <definedName name="ISContResearchavi">[7]NPV!$I$416:$M$416</definedName>
    <definedName name="ISContResearchcstn">[7]NPV!$I$180:$M$180</definedName>
    <definedName name="ISContResearchMSTN">[7]NPV!$I$54:$M$54</definedName>
    <definedName name="IsOrgRd_Asi">[7]NPV!$I$321:$M$321</definedName>
    <definedName name="IsOrgRd_CSTN">[7]NPV!$I$181:$M$181</definedName>
    <definedName name="IsOrgRd_MSTN">[7]NPV!$I$55:$M$55</definedName>
    <definedName name="IsRevenueAvi">[7]NPV!$I$402:$M$402</definedName>
    <definedName name="IsRevenueCSTN">[7]NPV!$I$148:$M$148</definedName>
    <definedName name="IsRevenueMSTN">[7]NPV!$I$18:$M$18</definedName>
    <definedName name="IT" localSheetId="6">#REF!</definedName>
    <definedName name="IT">#REF!</definedName>
    <definedName name="IT_Certification_Part" localSheetId="6">#REF!</definedName>
    <definedName name="IT_Certification_Part">#REF!</definedName>
    <definedName name="IT_Consulting" localSheetId="6">#REF!</definedName>
    <definedName name="IT_Consulting">#REF!</definedName>
    <definedName name="IT_Product" localSheetId="6">#REF!</definedName>
    <definedName name="IT_Product">#REF!</definedName>
    <definedName name="IT_Service" localSheetId="6">#REF!</definedName>
    <definedName name="IT_Service">#REF!</definedName>
    <definedName name="IT_Supplier_Name" localSheetId="6">#REF!</definedName>
    <definedName name="IT_Supplier_Name">#REF!</definedName>
    <definedName name="IT_Vendor_Code" localSheetId="6">#REF!</definedName>
    <definedName name="IT_Vendor_Code">#REF!</definedName>
    <definedName name="ITEM" localSheetId="6">[12]ITEM!#REF!</definedName>
    <definedName name="ITEM">[12]ITEM!#REF!</definedName>
    <definedName name="JJJJ" localSheetId="6" hidden="1">{#N/A,#N/A,FALSE,"자재관리";#N/A,#N/A,FALSE,"자재관리";#N/A,#N/A,FALSE,"자재관리"}</definedName>
    <definedName name="JJJJ" hidden="1">{#N/A,#N/A,FALSE,"자재관리";#N/A,#N/A,FALSE,"자재관리";#N/A,#N/A,FALSE,"자재관리"}</definedName>
    <definedName name="K" localSheetId="6" hidden="1">{#N/A,#N/A,FALSE,"자재관리";#N/A,#N/A,FALSE,"자재관리";#N/A,#N/A,FALSE,"자재관리"}</definedName>
    <definedName name="K" hidden="1">{#N/A,#N/A,FALSE,"자재관리";#N/A,#N/A,FALSE,"자재관리";#N/A,#N/A,FALSE,"자재관리"}</definedName>
    <definedName name="KA">[13]MOTOR!$B$61:$E$68</definedName>
    <definedName name="kk">[14]기준_국가명!$C$3:$H$3</definedName>
    <definedName name="kkkkk" localSheetId="6" hidden="1">{#N/A,#N/A,FALSE,"자재관리";#N/A,#N/A,FALSE,"자재관리";#N/A,#N/A,FALSE,"자재관리"}</definedName>
    <definedName name="kkkkk" hidden="1">{#N/A,#N/A,FALSE,"자재관리";#N/A,#N/A,FALSE,"자재관리";#N/A,#N/A,FALSE,"자재관리"}</definedName>
    <definedName name="knauf" localSheetId="6" hidden="1">{#N/A,#N/A,FALSE,"자재관리";#N/A,#N/A,FALSE,"자재관리";#N/A,#N/A,FALSE,"자재관리"}</definedName>
    <definedName name="knauf" hidden="1">{#N/A,#N/A,FALSE,"자재관리";#N/A,#N/A,FALSE,"자재관리";#N/A,#N/A,FALSE,"자재관리"}</definedName>
    <definedName name="L" localSheetId="6" hidden="1">{#N/A,#N/A,TRUE,"자재관리";#N/A,#N/A,TRUE,"품질"}</definedName>
    <definedName name="L" hidden="1">{#N/A,#N/A,TRUE,"자재관리";#N/A,#N/A,TRUE,"품질"}</definedName>
    <definedName name="Laundry_Services" localSheetId="6">#REF!</definedName>
    <definedName name="Laundry_Services">#REF!</definedName>
    <definedName name="Legal" localSheetId="6">#REF!</definedName>
    <definedName name="Legal">#REF!</definedName>
    <definedName name="list" localSheetId="6">#REF!</definedName>
    <definedName name="list">#REF!</definedName>
    <definedName name="Logistics" localSheetId="6">#REF!</definedName>
    <definedName name="Logistics">#REF!</definedName>
    <definedName name="Logistics_1" localSheetId="6">#REF!</definedName>
    <definedName name="Logistics_1">#REF!</definedName>
    <definedName name="Logistics_2" localSheetId="6">#REF!</definedName>
    <definedName name="Logistics_2">#REF!</definedName>
    <definedName name="LsContResearchLTPS">'[7]LTPS Calculations'!$I$113:$M$113</definedName>
    <definedName name="LsRdCost3">'[7]LTPS Calculations'!$I$114:$M$114</definedName>
    <definedName name="LsUnitRDCost3" localSheetId="6">'[7]LTPS Calculations'!#REF!</definedName>
    <definedName name="LsUnitRDCost3">'[7]LTPS Calculations'!#REF!</definedName>
    <definedName name="Macro1">[15]!Macro1</definedName>
    <definedName name="Macro10">[16]!Macro10</definedName>
    <definedName name="Macro11">[17]!Macro11</definedName>
    <definedName name="Macro12">[16]!Macro12</definedName>
    <definedName name="Macro13">[16]!Macro13</definedName>
    <definedName name="Macro14">[16]!Macro14</definedName>
    <definedName name="Macro2">[16]!Macro2</definedName>
    <definedName name="MACRO3">[18]!Macro3</definedName>
    <definedName name="Macro4">[17]!Macro4</definedName>
    <definedName name="Macro5">[16]!Macro5</definedName>
    <definedName name="Macro6">[16]!Macro6</definedName>
    <definedName name="Macro7">[16]!Macro7</definedName>
    <definedName name="Macro8">[16]!Macro8</definedName>
    <definedName name="Macro9">'[16]골조대비(고층) (2)'!Macro9</definedName>
    <definedName name="Manufacturing_Equipments" localSheetId="6">#REF!</definedName>
    <definedName name="Manufacturing_Equipments">#REF!</definedName>
    <definedName name="Manufacturing_Outsourcing_1" localSheetId="6">#REF!</definedName>
    <definedName name="Manufacturing_Outsourcing_1">#REF!</definedName>
    <definedName name="Manufacturing_Outsourcing_2" localSheetId="6">#REF!</definedName>
    <definedName name="Manufacturing_Outsourcing_2">#REF!</definedName>
    <definedName name="Marketing_Communications" localSheetId="6">#REF!</definedName>
    <definedName name="Marketing_Communications">#REF!</definedName>
    <definedName name="Marketing_Consulting" localSheetId="6">#REF!</definedName>
    <definedName name="Marketing_Consulting">#REF!</definedName>
    <definedName name="Marketing_Research" localSheetId="6">#REF!</definedName>
    <definedName name="Marketing_Research">#REF!</definedName>
    <definedName name="Marketing_Research_2" localSheetId="6">#REF!</definedName>
    <definedName name="Marketing_Research_2">#REF!</definedName>
    <definedName name="MC" localSheetId="6" hidden="1">{#N/A,#N/A,FALSE,"자재관리";#N/A,#N/A,FALSE,"자재관리";#N/A,#N/A,FALSE,"자재관리"}</definedName>
    <definedName name="MC" hidden="1">{#N/A,#N/A,FALSE,"자재관리";#N/A,#N/A,FALSE,"자재관리";#N/A,#N/A,FALSE,"자재관리"}</definedName>
    <definedName name="MEA" localSheetId="6">#REF!</definedName>
    <definedName name="MEA">#REF!</definedName>
    <definedName name="Mech_Develop_Outsourcing_A_V" localSheetId="6">#REF!</definedName>
    <definedName name="Mech_Develop_Outsourcing_A_V">#REF!</definedName>
    <definedName name="Mech_Develop_Outsourcing_Appliance" localSheetId="6">#REF!</definedName>
    <definedName name="Mech_Develop_Outsourcing_Appliance">#REF!</definedName>
    <definedName name="Mech_Develop_Outsourcing_IT" localSheetId="6">#REF!</definedName>
    <definedName name="Mech_Develop_Outsourcing_IT">#REF!</definedName>
    <definedName name="Mech_Develop_Outsourcing_Others" localSheetId="6">#REF!</definedName>
    <definedName name="Mech_Develop_Outsourcing_Others">#REF!</definedName>
    <definedName name="Mechanical_Develop_Outsourcing" localSheetId="6">#REF!</definedName>
    <definedName name="Mechanical_Develop_Outsourcing">#REF!</definedName>
    <definedName name="Media_Buying" localSheetId="6">#REF!</definedName>
    <definedName name="Media_Buying">#REF!</definedName>
    <definedName name="Medical" localSheetId="6">#REF!</definedName>
    <definedName name="Medical">#REF!</definedName>
    <definedName name="million">1000000</definedName>
    <definedName name="MNHL">[17]Sheet1!$A$4:$H$5</definedName>
    <definedName name="Mold" localSheetId="6">#REF!</definedName>
    <definedName name="Mold">#REF!</definedName>
    <definedName name="Mold_1" localSheetId="6">#REF!</definedName>
    <definedName name="Mold_1">#REF!</definedName>
    <definedName name="Mold_2" localSheetId="6">#REF!</definedName>
    <definedName name="Mold_2">#REF!</definedName>
    <definedName name="MONEY" localSheetId="6">#REF!,#REF!</definedName>
    <definedName name="MONEY">#REF!,#REF!</definedName>
    <definedName name="MONTH" localSheetId="6">#REF!</definedName>
    <definedName name="MONTH">#REF!</definedName>
    <definedName name="Mould_1" localSheetId="6">#REF!</definedName>
    <definedName name="Mould_1">#REF!</definedName>
    <definedName name="Mould_2" localSheetId="6">#REF!</definedName>
    <definedName name="Mould_2">#REF!</definedName>
    <definedName name="MwSalesVolCellLTPS" localSheetId="6">'[7]Mobile Window'!#REF!</definedName>
    <definedName name="MwSalesVolCellLTPS">'[7]Mobile Window'!#REF!</definedName>
    <definedName name="MwSalesVolSphLTPS" localSheetId="6">'[7]Mobile Window'!#REF!</definedName>
    <definedName name="MwSalesVolSphLTPS">'[7]Mobile Window'!#REF!</definedName>
    <definedName name="NA" localSheetId="6">#REF!</definedName>
    <definedName name="NA">#REF!</definedName>
    <definedName name="NAME">#N/A</definedName>
    <definedName name="ndFile1Cost" localSheetId="6">#REF!</definedName>
    <definedName name="ndFile1Cost">#REF!</definedName>
    <definedName name="ndFile1Inst" localSheetId="6">#REF!</definedName>
    <definedName name="ndFile1Inst">#REF!</definedName>
    <definedName name="ndFile1Maint" localSheetId="6">#REF!</definedName>
    <definedName name="ndFile1Maint">#REF!</definedName>
    <definedName name="ndFile1Net" localSheetId="6">#REF!</definedName>
    <definedName name="ndFile1Net">#REF!</definedName>
    <definedName name="ndFile2Cost" localSheetId="6">#REF!</definedName>
    <definedName name="ndFile2Cost">#REF!</definedName>
    <definedName name="ndFile2Inst" localSheetId="6">#REF!</definedName>
    <definedName name="ndFile2Inst">#REF!</definedName>
    <definedName name="ndFile2Maint" localSheetId="6">#REF!</definedName>
    <definedName name="ndFile2Maint">#REF!</definedName>
    <definedName name="ndFile2Net" localSheetId="6">#REF!</definedName>
    <definedName name="ndFile2Net">#REF!</definedName>
    <definedName name="ndFile3Cost" localSheetId="6">#REF!</definedName>
    <definedName name="ndFile3Cost">#REF!</definedName>
    <definedName name="ndFile3Inst" localSheetId="6">#REF!</definedName>
    <definedName name="ndFile3Inst">#REF!</definedName>
    <definedName name="ndFile3Maint" localSheetId="6">#REF!</definedName>
    <definedName name="ndFile3Maint">#REF!</definedName>
    <definedName name="ndFile3Net" localSheetId="6">#REF!</definedName>
    <definedName name="ndFile3Net">#REF!</definedName>
    <definedName name="Neotech" localSheetId="6" hidden="1">{#N/A,#N/A,FALSE,"자재관리";#N/A,#N/A,FALSE,"자재관리";#N/A,#N/A,FALSE,"자재관리"}</definedName>
    <definedName name="Neotech" hidden="1">{#N/A,#N/A,FALSE,"자재관리";#N/A,#N/A,FALSE,"자재관리";#N/A,#N/A,FALSE,"자재관리"}</definedName>
    <definedName name="Network" localSheetId="6">#REF!</definedName>
    <definedName name="Network">#REF!</definedName>
    <definedName name="Network_Equipment" localSheetId="6">#REF!</definedName>
    <definedName name="Network_Equipment">#REF!</definedName>
    <definedName name="Network_Equipment_Maintenance" localSheetId="6">#REF!</definedName>
    <definedName name="Network_Equipment_Maintenance">#REF!</definedName>
    <definedName name="New_or_Renovation_Construction" localSheetId="6">#REF!</definedName>
    <definedName name="New_or_Renovation_Construction">#REF!</definedName>
    <definedName name="New_Technology" localSheetId="6">#REF!</definedName>
    <definedName name="New_Technology">#REF!</definedName>
    <definedName name="New_Technology_Certification" localSheetId="6">#REF!</definedName>
    <definedName name="New_Technology_Certification">#REF!</definedName>
    <definedName name="New_Technology_Certification1" localSheetId="6">#REF!</definedName>
    <definedName name="New_Technology_Certification1">#REF!</definedName>
    <definedName name="NEWNAME" localSheetId="6" hidden="1">{#N/A,#N/A,FALSE,"CCTV"}</definedName>
    <definedName name="NEWNAME" hidden="1">{#N/A,#N/A,FALSE,"CCTV"}</definedName>
    <definedName name="NHL">[19]터널조도!$AR$19:$AT$25</definedName>
    <definedName name="NOMUBY" localSheetId="6">#REF!</definedName>
    <definedName name="NOMUBY">#REF!</definedName>
    <definedName name="nonono" localSheetId="6">#REF!</definedName>
    <definedName name="nonono">#REF!</definedName>
    <definedName name="Office_Furniture" localSheetId="6">#REF!</definedName>
    <definedName name="Office_Furniture">#REF!</definedName>
    <definedName name="Office_Supplies" localSheetId="6">#REF!</definedName>
    <definedName name="Office_Supplies">#REF!</definedName>
    <definedName name="one">1</definedName>
    <definedName name="OOOOOO" localSheetId="6" hidden="1">{#N/A,#N/A,FALSE,"자재관리";#N/A,#N/A,FALSE,"자재관리";#N/A,#N/A,FALSE,"자재관리"}</definedName>
    <definedName name="OOOOOO" hidden="1">{#N/A,#N/A,FALSE,"자재관리";#N/A,#N/A,FALSE,"자재관리";#N/A,#N/A,FALSE,"자재관리"}</definedName>
    <definedName name="Operation_Consulting" localSheetId="6">#REF!</definedName>
    <definedName name="Operation_Consulting">#REF!</definedName>
    <definedName name="Other_IT_Product" localSheetId="6">#REF!</definedName>
    <definedName name="Other_IT_Product">#REF!</definedName>
    <definedName name="Other_Telecommunication" localSheetId="6">#REF!</definedName>
    <definedName name="Other_Telecommunication">#REF!</definedName>
    <definedName name="Others" localSheetId="6">#REF!</definedName>
    <definedName name="Others">#REF!</definedName>
    <definedName name="OthersGSA" localSheetId="6">[9]summary!#REF!</definedName>
    <definedName name="OthersGSA">[9]summary!#REF!</definedName>
    <definedName name="Output_Device" localSheetId="6">#REF!</definedName>
    <definedName name="Output_Device">#REF!</definedName>
    <definedName name="Output_Devices" localSheetId="6">#REF!</definedName>
    <definedName name="Output_Devices">#REF!</definedName>
    <definedName name="Output_Devices_Rent_Lease" localSheetId="6">#REF!</definedName>
    <definedName name="Output_Devices_Rent_Lease">#REF!</definedName>
    <definedName name="ownership">[20]Sheet1!$E$2:$E$7</definedName>
    <definedName name="P_Level3_KOR_Corp">'[21]Key Data_Y13'!$E$3:$E$67</definedName>
    <definedName name="P1693a3" localSheetId="6">#REF!</definedName>
    <definedName name="P1693a3">#REF!</definedName>
    <definedName name="P90061755">[22]PART_DISCOUNT!$B$22</definedName>
    <definedName name="P90061755DISCOUNT">[22]PART_DISCOUNT!$E$22</definedName>
    <definedName name="P90065755">[22]PART_DISCOUNT!$B$21</definedName>
    <definedName name="P90065755DISCOUNT">[22]PART_DISCOUNT!$E$21</definedName>
    <definedName name="P90152455">[22]PART_DISCOUNT!$B$20</definedName>
    <definedName name="P90152455DISCOUNT">[22]PART_DISCOUNT!$E$20</definedName>
    <definedName name="P90270755">[22]PART_DISCOUNT!$B$19</definedName>
    <definedName name="P90270755DISCOUNT">[22]PART_DISCOUNT!$E$19</definedName>
    <definedName name="P90317655">[22]PART_DISCOUNT!$B$14</definedName>
    <definedName name="P90317655DISCOUNT">[22]PART_DISCOUNT!$E$14</definedName>
    <definedName name="P90458255">[22]PART_DISCOUNT!$B$17</definedName>
    <definedName name="P90458255DISCOUNT">[22]PART_DISCOUNT!$E$17</definedName>
    <definedName name="P90464555">[22]PART_DISCOUNT!$B$16</definedName>
    <definedName name="P90464555DISCOUNT">[22]PART_DISCOUNT!$E$16</definedName>
    <definedName name="P90464655">[22]PART_DISCOUNT!$B$15</definedName>
    <definedName name="P90464655DISCOUNT">[22]PART_DISCOUNT!$E$15</definedName>
    <definedName name="P90493155">[22]PART_DISCOUNT!$B$18</definedName>
    <definedName name="P90493155DISCOUNT">[22]PART_DISCOUNT!$E$18</definedName>
    <definedName name="Packaging_Printed_Material_Develop" localSheetId="6">#REF!</definedName>
    <definedName name="Packaging_Printed_Material_Develop">#REF!</definedName>
    <definedName name="Packaging_Printed_Material_Develop_A_V" localSheetId="6">#REF!</definedName>
    <definedName name="Packaging_Printed_Material_Develop_A_V">#REF!</definedName>
    <definedName name="Packaging_Printed_Material_Develop_Appliance" localSheetId="6">#REF!</definedName>
    <definedName name="Packaging_Printed_Material_Develop_Appliance">#REF!</definedName>
    <definedName name="Packaging_Printed_Material_Develop_IT" localSheetId="6">#REF!</definedName>
    <definedName name="Packaging_Printed_Material_Develop_IT">#REF!</definedName>
    <definedName name="Packaging_Printed_Material_Develop_Others" localSheetId="6">#REF!</definedName>
    <definedName name="Packaging_Printed_Material_Develop_Others">#REF!</definedName>
    <definedName name="PART" localSheetId="6">#REF!</definedName>
    <definedName name="PART">#REF!</definedName>
    <definedName name="Patent" localSheetId="6">#REF!</definedName>
    <definedName name="Patent">#REF!</definedName>
    <definedName name="PC_Helpdesk" localSheetId="6">#REF!</definedName>
    <definedName name="PC_Helpdesk">#REF!</definedName>
    <definedName name="PC_Product" localSheetId="6">#REF!</definedName>
    <definedName name="PC_Product">#REF!</definedName>
    <definedName name="PC_Software" localSheetId="6">#REF!</definedName>
    <definedName name="PC_Software">#REF!</definedName>
    <definedName name="PE" localSheetId="6">#REF!</definedName>
    <definedName name="PE">#REF!</definedName>
    <definedName name="PEE">[23]DATA!$N$4:$P$12</definedName>
    <definedName name="Performance" localSheetId="6">#REF!</definedName>
    <definedName name="Performance">#REF!</definedName>
    <definedName name="PH" localSheetId="6">#REF!</definedName>
    <definedName name="PH">#REF!</definedName>
    <definedName name="PIPE40" localSheetId="6">#REF!</definedName>
    <definedName name="PIPE40">#REF!</definedName>
    <definedName name="pLength">[7]Inputs!$H$31</definedName>
    <definedName name="pp" localSheetId="6">#REF!,#REF!</definedName>
    <definedName name="pp">#REF!,#REF!</definedName>
    <definedName name="ppcp">'[24]RAW MATL PRICE'!$D$36</definedName>
    <definedName name="ppp">[25]!Macro9</definedName>
    <definedName name="PR_1" localSheetId="6">#REF!</definedName>
    <definedName name="PR_1">#REF!</definedName>
    <definedName name="PR_2" localSheetId="6">#REF!</definedName>
    <definedName name="PR_2">#REF!</definedName>
    <definedName name="Pre_Purchased" localSheetId="6">#REF!</definedName>
    <definedName name="Pre_Purchased">#REF!</definedName>
    <definedName name="Premium_LTPS" localSheetId="6">[9]summary!#REF!</definedName>
    <definedName name="Premium_LTPS">[9]summary!#REF!</definedName>
    <definedName name="Presentation___Moving_Image" localSheetId="6">#REF!</definedName>
    <definedName name="Presentation___Moving_Image">#REF!</definedName>
    <definedName name="Presentation__Moving_Image" localSheetId="6">#REF!</definedName>
    <definedName name="Presentation__Moving_Image">#REF!</definedName>
    <definedName name="Presentation_and_Moving_Image" localSheetId="6">#REF!</definedName>
    <definedName name="Presentation_and_Moving_Image">#REF!</definedName>
    <definedName name="Presentation_and_Moving_Images" localSheetId="6">#REF!</definedName>
    <definedName name="Presentation_and_Moving_Images">#REF!</definedName>
    <definedName name="Presentation_design" localSheetId="6">#REF!</definedName>
    <definedName name="Presentation_design">#REF!</definedName>
    <definedName name="PRESS" localSheetId="6" hidden="1">{"'Sheet1'!$E$23","'Sheet1'!$A$3:$H$19","'Sheet1'!$A$1:$H$19"}</definedName>
    <definedName name="PRESS" hidden="1">{"'Sheet1'!$E$23","'Sheet1'!$A$3:$H$19","'Sheet1'!$A$1:$H$19"}</definedName>
    <definedName name="press1" localSheetId="6" hidden="1">{"'Sheet1'!$E$23","'Sheet1'!$A$3:$H$19","'Sheet1'!$A$1:$H$19"}</definedName>
    <definedName name="press1" hidden="1">{"'Sheet1'!$E$23","'Sheet1'!$A$3:$H$19","'Sheet1'!$A$1:$H$19"}</definedName>
    <definedName name="_xlnm.Print_Area" localSheetId="0">갑지!$A$1:$G$30</definedName>
    <definedName name="_xlnm.Print_Area" localSheetId="6">공사수립계획서!$A$1:$G$44</definedName>
    <definedName name="_xlnm.Print_Area" localSheetId="1">내역서!$A$1:$T$13</definedName>
    <definedName name="_xlnm.Print_Area">#REF!</definedName>
    <definedName name="Print_Area_MI" localSheetId="6">#REF!</definedName>
    <definedName name="Print_Area_MI">#REF!</definedName>
    <definedName name="PRINT_AREA_MI1" localSheetId="6">#REF!</definedName>
    <definedName name="PRINT_AREA_MI1">#REF!</definedName>
    <definedName name="PRINT_PAPER" localSheetId="6">#REF!</definedName>
    <definedName name="PRINT_PAPER">#REF!</definedName>
    <definedName name="Print_Services" localSheetId="6">#REF!</definedName>
    <definedName name="Print_Services">#REF!</definedName>
    <definedName name="_xlnm.Print_Titles" localSheetId="6">#REF!,#REF!</definedName>
    <definedName name="_xlnm.Print_Titles">#REF!,#REF!</definedName>
    <definedName name="PRINT_TITLES_MI" localSheetId="6">#REF!</definedName>
    <definedName name="PRINT_TITLES_MI">#REF!</definedName>
    <definedName name="Printing" localSheetId="6">#REF!</definedName>
    <definedName name="Printing">#REF!</definedName>
    <definedName name="Printing_Kitting_Services" localSheetId="6">#REF!</definedName>
    <definedName name="Printing_Kitting_Services">#REF!</definedName>
    <definedName name="PRN" localSheetId="6">#REF!</definedName>
    <definedName name="PRN">#REF!</definedName>
    <definedName name="Product_Develoment" localSheetId="6">#REF!</definedName>
    <definedName name="Product_Develoment">#REF!</definedName>
    <definedName name="Product_Materials" localSheetId="6">#REF!</definedName>
    <definedName name="Product_Materials">#REF!</definedName>
    <definedName name="Product_Testing_Outsourcing" localSheetId="6">#REF!</definedName>
    <definedName name="Product_Testing_Outsourcing">#REF!</definedName>
    <definedName name="Product_Testing_Outsourcing_A_V" localSheetId="6">#REF!</definedName>
    <definedName name="Product_Testing_Outsourcing_A_V">#REF!</definedName>
    <definedName name="Product_Testing_Outsourcing_Appliance" localSheetId="6">#REF!</definedName>
    <definedName name="Product_Testing_Outsourcing_Appliance">#REF!</definedName>
    <definedName name="Product_Testing_Outsourcing_IT" localSheetId="6">#REF!</definedName>
    <definedName name="Product_Testing_Outsourcing_IT">#REF!</definedName>
    <definedName name="Product_Testing_Outsourcing_Others" localSheetId="6">#REF!</definedName>
    <definedName name="Product_Testing_Outsourcing_Others">#REF!</definedName>
    <definedName name="Promotion" localSheetId="6">#REF!</definedName>
    <definedName name="Promotion">#REF!</definedName>
    <definedName name="Promotion_1" localSheetId="6">#REF!</definedName>
    <definedName name="Promotion_1">#REF!</definedName>
    <definedName name="Promotion_2" localSheetId="6">#REF!</definedName>
    <definedName name="Promotion_2">#REF!</definedName>
    <definedName name="Q" localSheetId="6" hidden="1">{#N/A,#N/A,FALSE,"자재관리";#N/A,#N/A,FALSE,"자재관리";#N/A,#N/A,FALSE,"자재관리"}</definedName>
    <definedName name="Q" hidden="1">{#N/A,#N/A,FALSE,"자재관리";#N/A,#N/A,FALSE,"자재관리";#N/A,#N/A,FALSE,"자재관리"}</definedName>
    <definedName name="qqq" localSheetId="6" hidden="1">{#N/A,#N/A,FALSE,"전력간선"}</definedName>
    <definedName name="qqq" hidden="1">{#N/A,#N/A,FALSE,"전력간선"}</definedName>
    <definedName name="QQQW" localSheetId="6" hidden="1">{#N/A,#N/A,FALSE,"전력간선"}</definedName>
    <definedName name="QQQW" hidden="1">{#N/A,#N/A,FALSE,"전력간선"}</definedName>
    <definedName name="Quick_Services" localSheetId="6">#REF!</definedName>
    <definedName name="Quick_Services">#REF!</definedName>
    <definedName name="R_D" localSheetId="6">#REF!</definedName>
    <definedName name="R_D">#REF!</definedName>
    <definedName name="R_D_1" localSheetId="6">#REF!</definedName>
    <definedName name="R_D_1">#REF!</definedName>
    <definedName name="R_D_Material" localSheetId="6">#REF!</definedName>
    <definedName name="R_D_Material">#REF!</definedName>
    <definedName name="R_D_Software" localSheetId="6">#REF!</definedName>
    <definedName name="R_D_Software">#REF!</definedName>
    <definedName name="R_D_Software_Maintenance" localSheetId="6">#REF!</definedName>
    <definedName name="R_D_Software_Maintenance">#REF!</definedName>
    <definedName name="Real_Estate" localSheetId="6">#REF!</definedName>
    <definedName name="Real_Estate">#REF!</definedName>
    <definedName name="Region" localSheetId="6">#REF!</definedName>
    <definedName name="Region">#REF!</definedName>
    <definedName name="Relocation" localSheetId="6">#REF!</definedName>
    <definedName name="Relocation">#REF!</definedName>
    <definedName name="Rental_car" localSheetId="6">#REF!</definedName>
    <definedName name="Rental_car">#REF!</definedName>
    <definedName name="ret" localSheetId="6" hidden="1">{#N/A,#N/A,FALSE,"전력간선"}</definedName>
    <definedName name="ret" hidden="1">{#N/A,#N/A,FALSE,"전력간선"}</definedName>
    <definedName name="RevenueAsi">[7]Revenue!$I$311:$M$311</definedName>
    <definedName name="RevenueLTPS">[7]Revenue!$I$312:$M$312</definedName>
    <definedName name="Revision" localSheetId="6">#REF!</definedName>
    <definedName name="Revision">#REF!</definedName>
    <definedName name="RIRI" localSheetId="6" hidden="1">{#N/A,#N/A,FALSE,"전력간선"}</definedName>
    <definedName name="RIRI" hidden="1">{#N/A,#N/A,FALSE,"전력간선"}</definedName>
    <definedName name="RND" localSheetId="6">#REF!</definedName>
    <definedName name="RND">#REF!</definedName>
    <definedName name="RnD_Outsourcing_Services" localSheetId="6">#REF!</definedName>
    <definedName name="RnD_Outsourcing_Services">#REF!</definedName>
    <definedName name="RND_Part" localSheetId="6">#REF!</definedName>
    <definedName name="RND_Part">#REF!</definedName>
    <definedName name="RND_Supplier_Name" localSheetId="6">#REF!</definedName>
    <definedName name="RND_Supplier_Name">#REF!</definedName>
    <definedName name="RND_Vendor_Code" localSheetId="6">#REF!</definedName>
    <definedName name="RND_Vendor_Code">#REF!</definedName>
    <definedName name="Royalty" localSheetId="6">#REF!</definedName>
    <definedName name="Royalty">#REF!</definedName>
    <definedName name="rthyetyuety" localSheetId="6" hidden="1">{#N/A,#N/A,TRUE,"자재관리";#N/A,#N/A,TRUE,"품질"}</definedName>
    <definedName name="rthyetyuety" hidden="1">{#N/A,#N/A,TRUE,"자재관리";#N/A,#N/A,TRUE,"품질"}</definedName>
    <definedName name="S_W_Develop_Outsourcing" localSheetId="6">#REF!</definedName>
    <definedName name="S_W_Develop_Outsourcing">#REF!</definedName>
    <definedName name="S_W_Develop_Outsourcing_Comm_Appl" localSheetId="6">#REF!</definedName>
    <definedName name="S_W_Develop_Outsourcing_Comm_Appl">#REF!</definedName>
    <definedName name="S_W_Develop_Outsourcing_Internet_Appl" localSheetId="6">#REF!</definedName>
    <definedName name="S_W_Develop_Outsourcing_Internet_Appl">#REF!</definedName>
    <definedName name="S_W_Develop_Outsourcing_MM_Appl" localSheetId="6">#REF!</definedName>
    <definedName name="S_W_Develop_Outsourcing_MM_Appl">#REF!</definedName>
    <definedName name="S_W_Develop_Outsourcing_OS_Platform" localSheetId="6">#REF!</definedName>
    <definedName name="S_W_Develop_Outsourcing_OS_Platform">#REF!</definedName>
    <definedName name="S_W_Develop_Outsourcing_Others" localSheetId="6">#REF!</definedName>
    <definedName name="S_W_Develop_Outsourcing_Others">#REF!</definedName>
    <definedName name="S_W_Develop_Outsourcing_UI" localSheetId="6">#REF!</definedName>
    <definedName name="S_W_Develop_Outsourcing_UI">#REF!</definedName>
    <definedName name="Safety" localSheetId="6">#REF!</definedName>
    <definedName name="Safety">#REF!</definedName>
    <definedName name="Safety_Certification" localSheetId="6">#REF!</definedName>
    <definedName name="Safety_Certification">#REF!</definedName>
    <definedName name="Safety_Certification1" localSheetId="6">#REF!</definedName>
    <definedName name="Safety_Certification1">#REF!</definedName>
    <definedName name="SCA" localSheetId="6">#REF!</definedName>
    <definedName name="SCA">#REF!</definedName>
    <definedName name="SD" localSheetId="6" hidden="1">{#N/A,#N/A,FALSE,"자재관리";#N/A,#N/A,FALSE,"자재관리";#N/A,#N/A,FALSE,"자재관리"}</definedName>
    <definedName name="SD" hidden="1">{#N/A,#N/A,FALSE,"자재관리";#N/A,#N/A,FALSE,"자재관리";#N/A,#N/A,FALSE,"자재관리"}</definedName>
    <definedName name="Security" localSheetId="6">#REF!</definedName>
    <definedName name="Security">#REF!</definedName>
    <definedName name="Security_Equipment" localSheetId="6">#REF!</definedName>
    <definedName name="Security_Equipment">#REF!</definedName>
    <definedName name="Server___Storage" localSheetId="6">#REF!</definedName>
    <definedName name="Server___Storage">#REF!</definedName>
    <definedName name="Server_and_Storage" localSheetId="6">#REF!</definedName>
    <definedName name="Server_and_Storage">#REF!</definedName>
    <definedName name="Server_Storage_Lease" localSheetId="6">#REF!</definedName>
    <definedName name="Server_Storage_Lease">#REF!</definedName>
    <definedName name="Server_Storage_Maintenance" localSheetId="6">#REF!</definedName>
    <definedName name="Server_Storage_Maintenance">#REF!</definedName>
    <definedName name="Shop_Construction_or_Rennovation" localSheetId="6">#REF!</definedName>
    <definedName name="Shop_Construction_or_Rennovation">#REF!</definedName>
    <definedName name="SI_Project" localSheetId="6">#REF!</definedName>
    <definedName name="SI_Project">#REF!</definedName>
    <definedName name="SI_Project1" localSheetId="6">#REF!</definedName>
    <definedName name="SI_Project1">#REF!</definedName>
    <definedName name="SIL">[10]데이타!$R$23:$S$32</definedName>
    <definedName name="Site_Maintenance" localSheetId="6">#REF!</definedName>
    <definedName name="Site_Maintenance">#REF!</definedName>
    <definedName name="SM_Labor" localSheetId="6">#REF!</definedName>
    <definedName name="SM_Labor">#REF!</definedName>
    <definedName name="SMS_MMS" localSheetId="6">#REF!</definedName>
    <definedName name="SMS_MMS">#REF!</definedName>
    <definedName name="Software" localSheetId="6">#REF!</definedName>
    <definedName name="Software">#REF!</definedName>
    <definedName name="Software_1" localSheetId="6">#REF!</definedName>
    <definedName name="Software_1">#REF!</definedName>
    <definedName name="Software_2" localSheetId="6">#REF!</definedName>
    <definedName name="Software_2">#REF!</definedName>
    <definedName name="sourcingPremiumLTPS">[7]Inputs!$H$115</definedName>
    <definedName name="sss" localSheetId="6" hidden="1">{#N/A,#N/A,FALSE,"전력간선"}</definedName>
    <definedName name="sss" hidden="1">{#N/A,#N/A,FALSE,"전력간선"}</definedName>
    <definedName name="Standard_Certification" localSheetId="6">#REF!</definedName>
    <definedName name="Standard_Certification">#REF!</definedName>
    <definedName name="Standard_Certification1" localSheetId="6">#REF!</definedName>
    <definedName name="Standard_Certification1">#REF!</definedName>
    <definedName name="Strategy_Consulting" localSheetId="6">#REF!</definedName>
    <definedName name="Strategy_Consulting">#REF!</definedName>
    <definedName name="SUM_A">[8]!SUM_A</definedName>
    <definedName name="Supplier_Design_Develop_Outsourcing" localSheetId="6">#REF!</definedName>
    <definedName name="Supplier_Design_Develop_Outsourcing">#REF!</definedName>
    <definedName name="Supplier_EDI" localSheetId="6">#REF!</definedName>
    <definedName name="Supplier_EDI">#REF!</definedName>
    <definedName name="Supplier_EMC_Certification" localSheetId="6">#REF!</definedName>
    <definedName name="Supplier_EMC_Certification">#REF!</definedName>
    <definedName name="Supplier_Environmental_Certification" localSheetId="6">#REF!</definedName>
    <definedName name="Supplier_Environmental_Certification">#REF!</definedName>
    <definedName name="Supplier_H_W_Develop_Outsourcing" localSheetId="6">#REF!</definedName>
    <definedName name="Supplier_H_W_Develop_Outsourcing">#REF!</definedName>
    <definedName name="Supplier_Helpdesk" localSheetId="6">#REF!</definedName>
    <definedName name="Supplier_Helpdesk">#REF!</definedName>
    <definedName name="Supplier_List" localSheetId="6">#REF!</definedName>
    <definedName name="Supplier_List">#REF!</definedName>
    <definedName name="Supplier_List_Vendor_Code" localSheetId="6">#REF!</definedName>
    <definedName name="Supplier_List_Vendor_Code">#REF!</definedName>
    <definedName name="Supplier_Mechanical_Develop_Outsourcing" localSheetId="6">#REF!</definedName>
    <definedName name="Supplier_Mechanical_Develop_Outsourcing">#REF!</definedName>
    <definedName name="Supplier_Network" localSheetId="6">#REF!</definedName>
    <definedName name="Supplier_Network">#REF!</definedName>
    <definedName name="Supplier_New_Technology_Certification" localSheetId="6">#REF!</definedName>
    <definedName name="Supplier_New_Technology_Certification">#REF!</definedName>
    <definedName name="Supplier_Other_Telecommunication" localSheetId="6">#REF!</definedName>
    <definedName name="Supplier_Other_Telecommunication">#REF!</definedName>
    <definedName name="Supplier_Output_Device" localSheetId="6">#REF!</definedName>
    <definedName name="Supplier_Output_Device">#REF!</definedName>
    <definedName name="Supplier_Packaging_Printed_Material_Develop" localSheetId="6">#REF!</definedName>
    <definedName name="Supplier_Packaging_Printed_Material_Develop">#REF!</definedName>
    <definedName name="Supplier_Product_Testing_Outsourcing" localSheetId="6">#REF!</definedName>
    <definedName name="Supplier_Product_Testing_Outsourcing">#REF!</definedName>
    <definedName name="Supplier_S_W_Develop_Outsourcing" localSheetId="6">#REF!</definedName>
    <definedName name="Supplier_S_W_Develop_Outsourcing">#REF!</definedName>
    <definedName name="Supplier_Safety_Certification" localSheetId="6">#REF!</definedName>
    <definedName name="Supplier_Safety_Certification">#REF!</definedName>
    <definedName name="Supplier_Server_and_Storage" localSheetId="6">#REF!</definedName>
    <definedName name="Supplier_Server_and_Storage">#REF!</definedName>
    <definedName name="Supplier_SI_Project" localSheetId="6">#REF!</definedName>
    <definedName name="Supplier_SI_Project">#REF!</definedName>
    <definedName name="Supplier_SM_Labor" localSheetId="6">#REF!</definedName>
    <definedName name="Supplier_SM_Labor">#REF!</definedName>
    <definedName name="Supplier_Software_1" localSheetId="6">#REF!</definedName>
    <definedName name="Supplier_Software_1">#REF!</definedName>
    <definedName name="Supplier_Standard_Certification" localSheetId="6">#REF!</definedName>
    <definedName name="Supplier_Standard_Certification">#REF!</definedName>
    <definedName name="Supplier_Technology_Develop_Outsourcing" localSheetId="6">#REF!</definedName>
    <definedName name="Supplier_Technology_Develop_Outsourcing">#REF!</definedName>
    <definedName name="Supplier_Telecommunication_Certification" localSheetId="6">#REF!</definedName>
    <definedName name="Supplier_Telecommunication_Certification">#REF!</definedName>
    <definedName name="Supplier_Voice_Service" localSheetId="6">#REF!</definedName>
    <definedName name="Supplier_Voice_Service">#REF!</definedName>
    <definedName name="SVC_Repair" localSheetId="6">#REF!</definedName>
    <definedName name="SVC_Repair">#REF!</definedName>
    <definedName name="swnewcase" localSheetId="6">'[7]LTPS Calculations'!#REF!</definedName>
    <definedName name="swnewcase">'[7]LTPS Calculations'!#REF!</definedName>
    <definedName name="t" localSheetId="6" hidden="1">{#N/A,#N/A,TRUE,"자재관리";#N/A,#N/A,TRUE,"품질"}</definedName>
    <definedName name="t" hidden="1">{#N/A,#N/A,TRUE,"자재관리";#N/A,#N/A,TRUE,"품질"}</definedName>
    <definedName name="TaxRateAsi" localSheetId="6">[9]summary!#REF!</definedName>
    <definedName name="TaxRateAsi">[9]summary!#REF!</definedName>
    <definedName name="TaxRateCSTN" localSheetId="6">[9]summary!#REF!</definedName>
    <definedName name="TaxRateCSTN">[9]summary!#REF!</definedName>
    <definedName name="TaxRateMSTN" localSheetId="6">[9]summary!#REF!</definedName>
    <definedName name="TaxRateMSTN">[9]summary!#REF!</definedName>
    <definedName name="Technology_Develop_Outsourcing" localSheetId="6">#REF!</definedName>
    <definedName name="Technology_Develop_Outsourcing">#REF!</definedName>
    <definedName name="Technology_Development" localSheetId="6">#REF!</definedName>
    <definedName name="Technology_Development">#REF!</definedName>
    <definedName name="Telecommunication" localSheetId="6">#REF!</definedName>
    <definedName name="Telecommunication">#REF!</definedName>
    <definedName name="Telecommunication_1" localSheetId="6">#REF!</definedName>
    <definedName name="Telecommunication_1">#REF!</definedName>
    <definedName name="Telecommunication_Certification" localSheetId="6">#REF!</definedName>
    <definedName name="Telecommunication_Certification">#REF!</definedName>
    <definedName name="Telecommunication_Certification1" localSheetId="6">#REF!</definedName>
    <definedName name="Telecommunication_Certification1">#REF!</definedName>
    <definedName name="Telecommunication_IT" localSheetId="6">#REF!</definedName>
    <definedName name="Telecommunication_IT">#REF!</definedName>
    <definedName name="thousand">1000</definedName>
    <definedName name="Top" localSheetId="6">#REF!</definedName>
    <definedName name="Top">#REF!</definedName>
    <definedName name="Translate_and_Interpret" localSheetId="6">#REF!</definedName>
    <definedName name="Translate_and_Interpret">#REF!</definedName>
    <definedName name="Translate_Interpret" localSheetId="6">#REF!</definedName>
    <definedName name="Translate_Interpret">#REF!</definedName>
    <definedName name="Translate_or_Interpret" localSheetId="6">#REF!</definedName>
    <definedName name="Translate_or_Interpret">#REF!</definedName>
    <definedName name="Translate_or_Interpret_Services" localSheetId="6">#REF!</definedName>
    <definedName name="Translate_or_Interpret_Services">#REF!</definedName>
    <definedName name="Travel" localSheetId="6">#REF!</definedName>
    <definedName name="Travel">#REF!</definedName>
    <definedName name="Travel_Agency" localSheetId="6">#REF!</definedName>
    <definedName name="Travel_Agency">#REF!</definedName>
    <definedName name="Type" localSheetId="6">#REF!</definedName>
    <definedName name="Type">#REF!</definedName>
    <definedName name="Uniform" localSheetId="6">#REF!</definedName>
    <definedName name="Uniform">#REF!</definedName>
    <definedName name="Utilities" localSheetId="6">#REF!</definedName>
    <definedName name="Utilities">#REF!</definedName>
    <definedName name="uu">[26]DATA!$B$4:$F$495</definedName>
    <definedName name="uwehdiueih" localSheetId="6" hidden="1">{#N/A,#N/A,FALSE,"자재관리";#N/A,#N/A,FALSE,"자재관리";#N/A,#N/A,FALSE,"자재관리"}</definedName>
    <definedName name="uwehdiueih" hidden="1">{#N/A,#N/A,FALSE,"자재관리";#N/A,#N/A,FALSE,"자재관리";#N/A,#N/A,FALSE,"자재관리"}</definedName>
    <definedName name="Vehicle" localSheetId="6">#REF!</definedName>
    <definedName name="Vehicle">#REF!</definedName>
    <definedName name="Voice_Service" localSheetId="6">#REF!</definedName>
    <definedName name="Voice_Service">#REF!</definedName>
    <definedName name="WAN_Service" localSheetId="6">#REF!</definedName>
    <definedName name="WAN_Service">#REF!</definedName>
    <definedName name="Warehouse_Storage" localSheetId="6">#REF!</definedName>
    <definedName name="Warehouse_Storage">#REF!</definedName>
    <definedName name="WfContMarginAsi" localSheetId="6">#REF!</definedName>
    <definedName name="WfContMarginAsi">#REF!</definedName>
    <definedName name="Wfcooasi1" localSheetId="6">#REF!</definedName>
    <definedName name="Wfcooasi1">#REF!</definedName>
    <definedName name="Wfifoasi" localSheetId="6">#REF!</definedName>
    <definedName name="Wfifoasi">#REF!</definedName>
    <definedName name="WfSalesAsi" localSheetId="6">#REF!</definedName>
    <definedName name="WfSalesAsi">#REF!</definedName>
    <definedName name="Wftaxrateasi" localSheetId="6">#REF!</definedName>
    <definedName name="Wftaxrateasi">#REF!</definedName>
    <definedName name="Workstation" localSheetId="6">#REF!</definedName>
    <definedName name="Workstation">#REF!</definedName>
    <definedName name="WRITE" localSheetId="6" hidden="1">{#N/A,#N/A,FALSE,"CCTV"}</definedName>
    <definedName name="WRITE" hidden="1">{#N/A,#N/A,FALSE,"CCTV"}</definedName>
    <definedName name="wrn.0812ESC."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6"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6" hidden="1">{#N/A,#N/A,FALSE,"자재관리";#N/A,#N/A,FALSE,"자재관리";#N/A,#N/A,FALSE,"자재관리"}</definedName>
    <definedName name="wrn.6월._.자재관리._.현황." hidden="1">{#N/A,#N/A,FALSE,"자재관리";#N/A,#N/A,FALSE,"자재관리";#N/A,#N/A,FALSE,"자재관리"}</definedName>
    <definedName name="wrn.ac30prn." localSheetId="6"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6" hidden="1">{#N/A,#N/A,FALSE,"CCTV"}</definedName>
    <definedName name="wrn.BM." hidden="1">{#N/A,#N/A,FALSE,"CCTV"}</definedName>
    <definedName name="wrn.건물기초." localSheetId="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육청." localSheetId="6" hidden="1">{#N/A,#N/A,FALSE,"전력간선"}</definedName>
    <definedName name="wrn.교육청." hidden="1">{#N/A,#N/A,FALSE,"전력간선"}</definedName>
    <definedName name="wrn.기성." localSheetId="6" hidden="1">{#N/A,#N/A,FALSE,"신청통보";#N/A,#N/A,FALSE,"기성확인서";#N/A,#N/A,FALSE,"기성내역서"}</definedName>
    <definedName name="wrn.기성." hidden="1">{#N/A,#N/A,FALSE,"신청통보";#N/A,#N/A,FALSE,"기성확인서";#N/A,#N/A,FALSE,"기성내역서"}</definedName>
    <definedName name="wrn.기초." localSheetId="6"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6" hidden="1">{#N/A,#N/A,TRUE,"자재관리";#N/A,#N/A,TRUE,"품질"}</definedName>
    <definedName name="wrn.보고서." hidden="1">{#N/A,#N/A,TRUE,"자재관리";#N/A,#N/A,TRUE,"품질"}</definedName>
    <definedName name="wrn.보일러마감." localSheetId="6"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6"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6" hidden="1">{#N/A,#N/A,FALSE,"신청통보";#N/A,#N/A,FALSE,"기성확인서";#N/A,#N/A,FALSE,"기성내역서"}</definedName>
    <definedName name="wrn.외주기성." hidden="1">{#N/A,#N/A,FALSE,"신청통보";#N/A,#N/A,FALSE,"기성확인서";#N/A,#N/A,FALSE,"기성내역서"}</definedName>
    <definedName name="wwwwwwwww">'[27]Key Data_Y13'!$H$3:$H$2649</definedName>
    <definedName name="X" localSheetId="6" hidden="1">{#N/A,#N/A,TRUE,"자재관리";#N/A,#N/A,TRUE,"품질"}</definedName>
    <definedName name="X" hidden="1">{#N/A,#N/A,TRUE,"자재관리";#N/A,#N/A,TRUE,"품질"}</definedName>
    <definedName name="zero">0</definedName>
    <definedName name="ZP" localSheetId="6">#REF!</definedName>
    <definedName name="ZP">#REF!</definedName>
    <definedName name="ㄱ" localSheetId="6">#REF!</definedName>
    <definedName name="ㄱ">#REF!</definedName>
    <definedName name="가" localSheetId="6">#REF!</definedName>
    <definedName name="가">#REF!</definedName>
    <definedName name="가로등부표1">[16]!Macro13</definedName>
    <definedName name="가로등부표2" localSheetId="6">#REF!,#REF!</definedName>
    <definedName name="가로등부표2">#REF!,#REF!</definedName>
    <definedName name="간접노무비" localSheetId="6">#REF!</definedName>
    <definedName name="간접노무비">#REF!</definedName>
    <definedName name="갑지" localSheetId="6">#REF!</definedName>
    <definedName name="갑지">#REF!</definedName>
    <definedName name="개보수" localSheetId="6">#REF!</definedName>
    <definedName name="개보수">#REF!</definedName>
    <definedName name="갤겁">'[28]조사방법 참조'!$F$1:$F$40</definedName>
    <definedName name="건CONT_2" localSheetId="6">#REF!</definedName>
    <definedName name="건CONT_2">#REF!</definedName>
    <definedName name="건CONT2_1" localSheetId="6">#REF!</definedName>
    <definedName name="건CONT2_1">#REF!</definedName>
    <definedName name="건CONT2_2" localSheetId="6">#REF!</definedName>
    <definedName name="건CONT2_2">#REF!</definedName>
    <definedName name="건CONT2_3" localSheetId="6">#REF!</definedName>
    <definedName name="건CONT2_3">#REF!</definedName>
    <definedName name="건DCUT_3" localSheetId="6">#REF!</definedName>
    <definedName name="건DCUT_3">#REF!</definedName>
    <definedName name="건DUCT3_1" localSheetId="6">#REF!</definedName>
    <definedName name="건DUCT3_1">#REF!</definedName>
    <definedName name="건DUCT3_2" localSheetId="6">#REF!</definedName>
    <definedName name="건DUCT3_2">#REF!</definedName>
    <definedName name="건EQIP_1" localSheetId="6">#REF!</definedName>
    <definedName name="건EQIP_1">#REF!</definedName>
    <definedName name="건시운전" localSheetId="6">#REF!</definedName>
    <definedName name="건시운전">#REF!</definedName>
    <definedName name="겨격" localSheetId="6" hidden="1">#REF!</definedName>
    <definedName name="겨격" hidden="1">#REF!</definedName>
    <definedName name="경"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 localSheetId="6">#REF!</definedName>
    <definedName name="경비">#REF!</definedName>
    <definedName name="경수" localSheetId="6" hidden="1">{#N/A,#N/A,FALSE,"도급대비시행율";#N/A,#N/A,FALSE,"결의서";#N/A,#N/A,FALSE,"내역서";#N/A,#N/A,FALSE,"도급예상"}</definedName>
    <definedName name="경수" hidden="1">{#N/A,#N/A,FALSE,"도급대비시행율";#N/A,#N/A,FALSE,"결의서";#N/A,#N/A,FALSE,"내역서";#N/A,#N/A,FALSE,"도급예상"}</definedName>
    <definedName name="경수을" localSheetId="6">#REF!,#REF!,#REF!,#REF!</definedName>
    <definedName name="경수을">#REF!,#REF!,#REF!,#REF!</definedName>
    <definedName name="경수을지"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6" hidden="1">{#N/A,#N/A,FALSE,"자재관리";#N/A,#N/A,FALSE,"자재관리";#N/A,#N/A,FALSE,"자재관리"}</definedName>
    <definedName name="경영목표2" hidden="1">{#N/A,#N/A,FALSE,"자재관리";#N/A,#N/A,FALSE,"자재관리";#N/A,#N/A,FALSE,"자재관리"}</definedName>
    <definedName name="계약방법">[20]Sheet1!$B$2:$B$8</definedName>
    <definedName name="고재" localSheetId="6">#REF!</definedName>
    <definedName name="고재">#REF!</definedName>
    <definedName name="고케" localSheetId="6">#REF!</definedName>
    <definedName name="고케">#REF!</definedName>
    <definedName name="공급가액" localSheetId="6">#REF!</definedName>
    <definedName name="공급가액">#REF!</definedName>
    <definedName name="공문" localSheetId="6" hidden="1">{#N/A,#N/A,FALSE,"자재관리";#N/A,#N/A,FALSE,"자재관리";#N/A,#N/A,FALSE,"자재관리"}</definedName>
    <definedName name="공문" hidden="1">{#N/A,#N/A,FALSE,"자재관리";#N/A,#N/A,FALSE,"자재관리";#N/A,#N/A,FALSE,"자재관리"}</definedName>
    <definedName name="공문1" localSheetId="6" hidden="1">{#N/A,#N/A,FALSE,"자재관리";#N/A,#N/A,FALSE,"자재관리";#N/A,#N/A,FALSE,"자재관리"}</definedName>
    <definedName name="공문1" hidden="1">{#N/A,#N/A,FALSE,"자재관리";#N/A,#N/A,FALSE,"자재관리";#N/A,#N/A,FALSE,"자재관리"}</definedName>
    <definedName name="공사내역1" localSheetId="6">#REF!</definedName>
    <definedName name="공사내역1">#REF!</definedName>
    <definedName name="공사명" localSheetId="6">#REF!</definedName>
    <definedName name="공사명">#REF!</definedName>
    <definedName name="공사비" localSheetId="6">#REF!</definedName>
    <definedName name="공사비">#REF!</definedName>
    <definedName name="공정" localSheetId="6">#REF!</definedName>
    <definedName name="공정">#REF!</definedName>
    <definedName name="관급" localSheetId="6">#REF!,#REF!,#REF!</definedName>
    <definedName name="관급">#REF!,#REF!,#REF!</definedName>
    <definedName name="관급자재비" localSheetId="6">#REF!</definedName>
    <definedName name="관급자재비">#REF!</definedName>
    <definedName name="구" localSheetId="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매요청_부서명">'[21]Key Data_Y13'!$H$3:$H$2649</definedName>
    <definedName name="구자관" localSheetId="6" hidden="1">{#N/A,#N/A,FALSE,"신청통보";#N/A,#N/A,FALSE,"기성확인서";#N/A,#N/A,FALSE,"기성내역서"}</definedName>
    <definedName name="구자관" hidden="1">{#N/A,#N/A,FALSE,"신청통보";#N/A,#N/A,FALSE,"기성확인서";#N/A,#N/A,FALSE,"기성내역서"}</definedName>
    <definedName name="기" localSheetId="6" hidden="1">{#N/A,#N/A,TRUE,"자재관리";#N/A,#N/A,TRUE,"품질"}</definedName>
    <definedName name="기" hidden="1">{#N/A,#N/A,TRUE,"자재관리";#N/A,#N/A,TRUE,"품질"}</definedName>
    <definedName name="기계공" localSheetId="6">[29]노임단가!#REF!</definedName>
    <definedName name="기계공">[29]노임단가!#REF!</definedName>
    <definedName name="기계단가1" localSheetId="6" hidden="1">{#N/A,#N/A,FALSE,"전력간선"}</definedName>
    <definedName name="기계단가1" hidden="1">{#N/A,#N/A,FALSE,"전력간선"}</definedName>
    <definedName name="기계설치공" localSheetId="6">[29]노임단가!#REF!</definedName>
    <definedName name="기계설치공">[29]노임단가!#REF!</definedName>
    <definedName name="기존단가">[20]Sheet1!$A$2:$A$8</definedName>
    <definedName name="기준" localSheetId="6">#REF!</definedName>
    <definedName name="기준">#REF!</definedName>
    <definedName name="기타경비" localSheetId="6">#REF!</definedName>
    <definedName name="기타경비">#REF!</definedName>
    <definedName name="길화"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6"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6"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ㄴ" localSheetId="6" hidden="1">{#N/A,#N/A,TRUE,"자재관리";#N/A,#N/A,TRUE,"품질"}</definedName>
    <definedName name="ㄴ" hidden="1">{#N/A,#N/A,TRUE,"자재관리";#N/A,#N/A,TRUE,"품질"}</definedName>
    <definedName name="ㄴㄴㄴ" localSheetId="6" hidden="1">{#N/A,#N/A,FALSE,"자재관리";#N/A,#N/A,FALSE,"자재관리";#N/A,#N/A,FALSE,"자재관리"}</definedName>
    <definedName name="ㄴㄴㄴ" hidden="1">{#N/A,#N/A,FALSE,"자재관리";#N/A,#N/A,FALSE,"자재관리";#N/A,#N/A,FALSE,"자재관리"}</definedName>
    <definedName name="ㄴㄴㄴㄴㄴ" localSheetId="6" hidden="1">{#N/A,#N/A,TRUE,"자재관리";#N/A,#N/A,TRUE,"품질"}</definedName>
    <definedName name="ㄴㄴㄴㄴㄴ" hidden="1">{#N/A,#N/A,TRUE,"자재관리";#N/A,#N/A,TRUE,"품질"}</definedName>
    <definedName name="ㄴㅁㅁㅁ" localSheetId="6" hidden="1">{#N/A,#N/A,FALSE,"자재관리";#N/A,#N/A,FALSE,"자재관리";#N/A,#N/A,FALSE,"자재관리"}</definedName>
    <definedName name="ㄴㅁㅁㅁ" hidden="1">{#N/A,#N/A,FALSE,"자재관리";#N/A,#N/A,FALSE,"자재관리";#N/A,#N/A,FALSE,"자재관리"}</definedName>
    <definedName name="ㄴㅇㄹ" localSheetId="6">#REF!</definedName>
    <definedName name="ㄴㅇㄹ">#REF!</definedName>
    <definedName name="ㄴㅌㄴㅌ" localSheetId="6" hidden="1">{#N/A,#N/A,FALSE,"CCTV"}</definedName>
    <definedName name="ㄴㅌㄴㅌ" hidden="1">{#N/A,#N/A,FALSE,"CCTV"}</definedName>
    <definedName name="내역" localSheetId="6" hidden="1">{#N/A,#N/A,FALSE,"CCTV"}</definedName>
    <definedName name="내역" hidden="1">{#N/A,#N/A,FALSE,"CCTV"}</definedName>
    <definedName name="내역서" localSheetId="6">#REF!</definedName>
    <definedName name="내역서">#REF!</definedName>
    <definedName name="내전" localSheetId="6">#REF!</definedName>
    <definedName name="내전">#REF!</definedName>
    <definedName name="노무비" localSheetId="6">#REF!</definedName>
    <definedName name="노무비">#REF!</definedName>
    <definedName name="노임" localSheetId="6">#REF!,#REF!,#REF!,#REF!</definedName>
    <definedName name="노임">#REF!,#REF!,#REF!,#REF!</definedName>
    <definedName name="노출형">[10]DATA!$E$50:$F$59</definedName>
    <definedName name="단_가" localSheetId="6">#REF!</definedName>
    <definedName name="단_가">#REF!</definedName>
    <definedName name="단_가2" localSheetId="6">#REF!</definedName>
    <definedName name="단_가2">#REF!</definedName>
    <definedName name="단_가3" localSheetId="6">#REF!</definedName>
    <definedName name="단_가3">#REF!</definedName>
    <definedName name="단_가4" localSheetId="6">#REF!</definedName>
    <definedName name="단_가4">#REF!</definedName>
    <definedName name="단_가5" localSheetId="6">#REF!</definedName>
    <definedName name="단_가5">#REF!</definedName>
    <definedName name="단_가6" localSheetId="6">#REF!</definedName>
    <definedName name="단_가6">#REF!</definedName>
    <definedName name="단가" localSheetId="6">#REF!,#REF!</definedName>
    <definedName name="단가">#REF!,#REF!</definedName>
    <definedName name="단가2" localSheetId="6">#REF!</definedName>
    <definedName name="단가2">#REF!</definedName>
    <definedName name="단가비교표" localSheetId="6">#REF!,#REF!</definedName>
    <definedName name="단가비교표">#REF!,#REF!</definedName>
    <definedName name="단가산출서" localSheetId="6" hidden="1">{#N/A,#N/A,FALSE,"전력간선"}</definedName>
    <definedName name="단가산출서" hidden="1">{#N/A,#N/A,FALSE,"전력간선"}</definedName>
    <definedName name="단같">#N/A</definedName>
    <definedName name="단같1">#N/A</definedName>
    <definedName name="단같2">#N/A</definedName>
    <definedName name="단같3">#N/A</definedName>
    <definedName name="단같4">#N/A</definedName>
    <definedName name="단위">[30]품목!$C$2:$C$51</definedName>
    <definedName name="단위공량1" localSheetId="6">#REF!</definedName>
    <definedName name="단위공량1">#REF!</definedName>
    <definedName name="단위공량10" localSheetId="6">#REF!</definedName>
    <definedName name="단위공량10">#REF!</definedName>
    <definedName name="단위공량11" localSheetId="6">#REF!</definedName>
    <definedName name="단위공량11">#REF!</definedName>
    <definedName name="단위공량12" localSheetId="6">#REF!</definedName>
    <definedName name="단위공량12">#REF!</definedName>
    <definedName name="단위공량13" localSheetId="6">#REF!</definedName>
    <definedName name="단위공량13">#REF!</definedName>
    <definedName name="단위공량14" localSheetId="6">#REF!</definedName>
    <definedName name="단위공량14">#REF!</definedName>
    <definedName name="단위공량15" localSheetId="6">#REF!</definedName>
    <definedName name="단위공량15">#REF!</definedName>
    <definedName name="단위공량16" localSheetId="6">#REF!</definedName>
    <definedName name="단위공량16">#REF!</definedName>
    <definedName name="단위공량17" localSheetId="6">#REF!</definedName>
    <definedName name="단위공량17">#REF!</definedName>
    <definedName name="단위공량2" localSheetId="6">#REF!</definedName>
    <definedName name="단위공량2">#REF!</definedName>
    <definedName name="단위공량3" localSheetId="6">#REF!</definedName>
    <definedName name="단위공량3">#REF!</definedName>
    <definedName name="단위공량4" localSheetId="6">#REF!</definedName>
    <definedName name="단위공량4">#REF!</definedName>
    <definedName name="단위공량5" localSheetId="6">#REF!</definedName>
    <definedName name="단위공량5">#REF!</definedName>
    <definedName name="단위공량6" localSheetId="6">#REF!</definedName>
    <definedName name="단위공량6">#REF!</definedName>
    <definedName name="단위공량7" localSheetId="6">#REF!</definedName>
    <definedName name="단위공량7">#REF!</definedName>
    <definedName name="단위공량8" localSheetId="6">#REF!</definedName>
    <definedName name="단위공량8">#REF!</definedName>
    <definedName name="단위공량9" localSheetId="6">#REF!</definedName>
    <definedName name="단위공량9">#REF!</definedName>
    <definedName name="대금지불조건" localSheetId="6">#REF!</definedName>
    <definedName name="대금지불조건">#REF!</definedName>
    <definedName name="대륙">[31]기준_국가명!$C$3:$H$3</definedName>
    <definedName name="도근좌표" localSheetId="6">#REF!</definedName>
    <definedName name="도근좌표">#REF!</definedName>
    <definedName name="도급공사" localSheetId="6">#REF!</definedName>
    <definedName name="도급공사">#REF!</definedName>
    <definedName name="도급분" localSheetId="6">#REF!</definedName>
    <definedName name="도급분">#REF!</definedName>
    <definedName name="도급분경비" localSheetId="6">#REF!</definedName>
    <definedName name="도급분경비">#REF!</definedName>
    <definedName name="도급예산액" localSheetId="6">#REF!</definedName>
    <definedName name="도급예산액">#REF!</definedName>
    <definedName name="도급예상액" localSheetId="6">#REF!</definedName>
    <definedName name="도급예상액">#REF!</definedName>
    <definedName name="ㄹ" localSheetId="6">#REF!</definedName>
    <definedName name="ㄹ">#REF!</definedName>
    <definedName name="ㄹ224" localSheetId="6">#REF!</definedName>
    <definedName name="ㄹ224">#REF!</definedName>
    <definedName name="ㄹ32" localSheetId="6" hidden="1">#REF!</definedName>
    <definedName name="ㄹ32" hidden="1">#REF!</definedName>
    <definedName name="ㄹㄷ" localSheetId="6">#REF!</definedName>
    <definedName name="ㄹㄷ">#REF!</definedName>
    <definedName name="ㄹㄹ" localSheetId="6">#REF!</definedName>
    <definedName name="ㄹㄹ">#REF!</definedName>
    <definedName name="ㄹㅇ" localSheetId="6">#REF!</definedName>
    <definedName name="ㄹㅇ">#REF!</definedName>
    <definedName name="러헐" localSheetId="6" hidden="1">{#N/A,#N/A,FALSE,"도급대비시행율";#N/A,#N/A,FALSE,"결의서";#N/A,#N/A,FALSE,"내역서";#N/A,#N/A,FALSE,"도급예상"}</definedName>
    <definedName name="러헐" hidden="1">{#N/A,#N/A,FALSE,"도급대비시행율";#N/A,#N/A,FALSE,"결의서";#N/A,#N/A,FALSE,"내역서";#N/A,#N/A,FALSE,"도급예상"}</definedName>
    <definedName name="ㅁ" localSheetId="6" hidden="1">{#N/A,#N/A,FALSE,"자재관리";#N/A,#N/A,FALSE,"자재관리";#N/A,#N/A,FALSE,"자재관리"}</definedName>
    <definedName name="ㅁ" hidden="1">{#N/A,#N/A,FALSE,"자재관리";#N/A,#N/A,FALSE,"자재관리";#N/A,#N/A,FALSE,"자재관리"}</definedName>
    <definedName name="ㅁ1" localSheetId="6">#REF!</definedName>
    <definedName name="ㅁ1">#REF!</definedName>
    <definedName name="ㅁ16300" localSheetId="6">#REF!</definedName>
    <definedName name="ㅁ16300">#REF!</definedName>
    <definedName name="ㅁ60" localSheetId="6">[32]직노!#REF!</definedName>
    <definedName name="ㅁ60">[32]직노!#REF!</definedName>
    <definedName name="ㅁㄱㄷ" localSheetId="6" hidden="1">{#N/A,#N/A,FALSE,"자재관리";#N/A,#N/A,FALSE,"자재관리";#N/A,#N/A,FALSE,"자재관리"}</definedName>
    <definedName name="ㅁㄱㄷ" hidden="1">{#N/A,#N/A,FALSE,"자재관리";#N/A,#N/A,FALSE,"자재관리";#N/A,#N/A,FALSE,"자재관리"}</definedName>
    <definedName name="ㅁㄴㄹㄷㅁㄴㅇㄹㄷㅈ" localSheetId="6">#REF!</definedName>
    <definedName name="ㅁㄴㄹㄷㅁㄴㅇㄹㄷㅈ">#REF!</definedName>
    <definedName name="ㅁㅁ" localSheetId="6" hidden="1">{#N/A,#N/A,FALSE,"전력간선"}</definedName>
    <definedName name="ㅁㅁ" hidden="1">{#N/A,#N/A,FALSE,"전력간선"}</definedName>
    <definedName name="ㅁㅇ" localSheetId="6" hidden="1">{#N/A,#N/A,FALSE,"자재관리";#N/A,#N/A,FALSE,"자재관리";#N/A,#N/A,FALSE,"자재관리"}</definedName>
    <definedName name="ㅁㅇ" hidden="1">{#N/A,#N/A,FALSE,"자재관리";#N/A,#N/A,FALSE,"자재관리";#N/A,#N/A,FALSE,"자재관리"}</definedName>
    <definedName name="매입개방">[10]DATA!$E$6:$F$15</definedName>
    <definedName name="면벽">[33]도근좌표!$B$5:$R$17</definedName>
    <definedName name="명지입찰" localSheetId="6">#REF!</definedName>
    <definedName name="명지입찰">#REF!</definedName>
    <definedName name="목도">[34]단위단가!$B$11</definedName>
    <definedName name="목표" localSheetId="6" hidden="1">{#N/A,#N/A,FALSE,"자재관리";#N/A,#N/A,FALSE,"자재관리";#N/A,#N/A,FALSE,"자재관리"}</definedName>
    <definedName name="목표" hidden="1">{#N/A,#N/A,FALSE,"자재관리";#N/A,#N/A,FALSE,"자재관리";#N/A,#N/A,FALSE,"자재관리"}</definedName>
    <definedName name="미래" localSheetId="6">#REF!</definedName>
    <definedName name="미래">#REF!</definedName>
    <definedName name="미래표지" localSheetId="6">#REF!</definedName>
    <definedName name="미래표지">#REF!</definedName>
    <definedName name="미장공" localSheetId="6">[29]노임단가!#REF!</definedName>
    <definedName name="미장공">[29]노임단가!#REF!</definedName>
    <definedName name="ㅂ" localSheetId="6" hidden="1">{#N/A,#N/A,FALSE,"전력간선"}</definedName>
    <definedName name="ㅂ" hidden="1">{#N/A,#N/A,FALSE,"전력간선"}</definedName>
    <definedName name="ㅂㅂ" localSheetId="6">#REF!</definedName>
    <definedName name="ㅂㅂ">#REF!</definedName>
    <definedName name="ㅂㅈㄷㄷㅈ">'[35]Key Data_Y13'!$E$3:$E$67</definedName>
    <definedName name="바이어_성명">'[36]Key Data'!$B$3:$B$5</definedName>
    <definedName name="방수공" localSheetId="6">[29]노임단가!#REF!</definedName>
    <definedName name="방수공">[29]노임단가!#REF!</definedName>
    <definedName name="배관공" localSheetId="6">[29]노임단가!#REF!</definedName>
    <definedName name="배관공">[29]노임단가!#REF!</definedName>
    <definedName name="배전" localSheetId="6">#REF!</definedName>
    <definedName name="배전">#REF!</definedName>
    <definedName name="보" localSheetId="6">#REF!</definedName>
    <definedName name="보">#REF!</definedName>
    <definedName name="보인" localSheetId="6">#REF!</definedName>
    <definedName name="보인">#REF!</definedName>
    <definedName name="보통인부" localSheetId="6">#REF!</definedName>
    <definedName name="보통인부">#REF!</definedName>
    <definedName name="본부">[37]Data!$J$4:$J$11</definedName>
    <definedName name="본사분자재" localSheetId="6">#REF!</definedName>
    <definedName name="본사분자재">#REF!</definedName>
    <definedName name="본사재료비" localSheetId="6">#REF!</definedName>
    <definedName name="본사재료비">#REF!</definedName>
    <definedName name="부가가치세" localSheetId="6">#REF!</definedName>
    <definedName name="부가가치세">#REF!</definedName>
    <definedName name="부대">[38]도근좌표!$B$5:$R$17</definedName>
    <definedName name="비계" localSheetId="6">#REF!</definedName>
    <definedName name="비계">#REF!</definedName>
    <definedName name="비목1" localSheetId="6">#REF!</definedName>
    <definedName name="비목1">#REF!</definedName>
    <definedName name="비목2" localSheetId="6">#REF!</definedName>
    <definedName name="비목2">#REF!</definedName>
    <definedName name="비목3" localSheetId="6">#REF!</definedName>
    <definedName name="비목3">#REF!</definedName>
    <definedName name="비목4" localSheetId="6">#REF!</definedName>
    <definedName name="비목4">#REF!</definedName>
    <definedName name="비용" localSheetId="6">#REF!</definedName>
    <definedName name="비용">#REF!</definedName>
    <definedName name="ㅅ" localSheetId="6" hidden="1">{#N/A,#N/A,FALSE,"자재관리";#N/A,#N/A,FALSE,"자재관리";#N/A,#N/A,FALSE,"자재관리"}</definedName>
    <definedName name="ㅅ" hidden="1">{#N/A,#N/A,FALSE,"자재관리";#N/A,#N/A,FALSE,"자재관리";#N/A,#N/A,FALSE,"자재관리"}</definedName>
    <definedName name="ㅅ서" localSheetId="6">#REF!</definedName>
    <definedName name="ㅅ서">#REF!</definedName>
    <definedName name="사급분자재" localSheetId="6">#REF!</definedName>
    <definedName name="사급분자재">#REF!</definedName>
    <definedName name="사업소분자재" localSheetId="6">#REF!</definedName>
    <definedName name="사업소분자재">#REF!</definedName>
    <definedName name="사업소재료비" localSheetId="6">'[39]20_10_100'!#REF!</definedName>
    <definedName name="사업소재료비">'[39]20_10_100'!#REF!</definedName>
    <definedName name="산재보험료" localSheetId="6">#REF!</definedName>
    <definedName name="산재보험료">#REF!</definedName>
    <definedName name="서원기산" localSheetId="6">#REF!</definedName>
    <definedName name="서원기산">#REF!</definedName>
    <definedName name="서원열" localSheetId="6" hidden="1">{#N/A,#N/A,FALSE,"자재관리";#N/A,#N/A,FALSE,"자재관리";#N/A,#N/A,FALSE,"자재관리"}</definedName>
    <definedName name="서원열" hidden="1">{#N/A,#N/A,FALSE,"자재관리";#N/A,#N/A,FALSE,"자재관리";#N/A,#N/A,FALSE,"자재관리"}</definedName>
    <definedName name="서원영" localSheetId="6" hidden="1">{#N/A,#N/A,FALSE,"자재관리";#N/A,#N/A,FALSE,"자재관리";#N/A,#N/A,FALSE,"자재관리"}</definedName>
    <definedName name="서원영" hidden="1">{#N/A,#N/A,FALSE,"자재관리";#N/A,#N/A,FALSE,"자재관리";#N/A,#N/A,FALSE,"자재관리"}</definedName>
    <definedName name="설CONT_2" localSheetId="6">#REF!</definedName>
    <definedName name="설CONT_2">#REF!</definedName>
    <definedName name="설CONT2_1" localSheetId="6">#REF!</definedName>
    <definedName name="설CONT2_1">#REF!</definedName>
    <definedName name="설CONT2_2" localSheetId="6">#REF!</definedName>
    <definedName name="설CONT2_2">#REF!</definedName>
    <definedName name="설CONT2_3" localSheetId="6">#REF!</definedName>
    <definedName name="설CONT2_3">#REF!</definedName>
    <definedName name="설DCUT_3" localSheetId="6">#REF!</definedName>
    <definedName name="설DCUT_3">#REF!</definedName>
    <definedName name="설DUCT3_1" localSheetId="6">#REF!</definedName>
    <definedName name="설DUCT3_1">#REF!</definedName>
    <definedName name="설DUCT3_2" localSheetId="6">#REF!</definedName>
    <definedName name="설DUCT3_2">#REF!</definedName>
    <definedName name="설EQIP_1" localSheetId="6">#REF!</definedName>
    <definedName name="설EQIP_1">#REF!</definedName>
    <definedName name="설시운전" localSheetId="6">#REF!</definedName>
    <definedName name="설시운전">#REF!</definedName>
    <definedName name="설치12c" localSheetId="6">#REF!</definedName>
    <definedName name="설치12c">#REF!</definedName>
    <definedName name="설치12ㅊ" localSheetId="6">#REF!</definedName>
    <definedName name="설치12ㅊ">#REF!</definedName>
    <definedName name="설치17c" localSheetId="6">#REF!</definedName>
    <definedName name="설치17c">#REF!</definedName>
    <definedName name="세현" localSheetId="6" hidden="1">{#N/A,#N/A,FALSE,"자재관리";#N/A,#N/A,FALSE,"자재관리";#N/A,#N/A,FALSE,"자재관리"}</definedName>
    <definedName name="세현" hidden="1">{#N/A,#N/A,FALSE,"자재관리";#N/A,#N/A,FALSE,"자재관리";#N/A,#N/A,FALSE,"자재관리"}</definedName>
    <definedName name="소" localSheetId="6">#REF!</definedName>
    <definedName name="소">#REF!</definedName>
    <definedName name="소분류" localSheetId="6">#REF!</definedName>
    <definedName name="소분류">#REF!</definedName>
    <definedName name="소화갑지" localSheetId="6" hidden="1">{#N/A,#N/A,FALSE,"CCTV"}</definedName>
    <definedName name="소화갑지" hidden="1">{#N/A,#N/A,FALSE,"CCTV"}</definedName>
    <definedName name="속초조양부대입찰요청서" localSheetId="6">[40]확약서!#REF!</definedName>
    <definedName name="속초조양부대입찰요청서">[40]확약서!#REF!</definedName>
    <definedName name="속초조양원하도급예정금액대비" localSheetId="6">[40]확약서!#REF!</definedName>
    <definedName name="속초조양원하도급예정금액대비">[40]확약서!#REF!</definedName>
    <definedName name="속초조양지급자재" localSheetId="6">[40]확약서!#REF!</definedName>
    <definedName name="속초조양지급자재">[40]확약서!#REF!</definedName>
    <definedName name="속초조양하도급사항" localSheetId="6">[40]확약서!#REF!</definedName>
    <definedName name="속초조양하도급사항">[40]확약서!#REF!</definedName>
    <definedName name="순공사비" localSheetId="6">#REF!</definedName>
    <definedName name="순공사비">#REF!</definedName>
    <definedName name="순공사원가" localSheetId="6">#REF!</definedName>
    <definedName name="순공사원가">#REF!</definedName>
    <definedName name="실행" localSheetId="6">#REF!</definedName>
    <definedName name="실행">#REF!</definedName>
    <definedName name="ㅇ" localSheetId="6" hidden="1">{#N/A,#N/A,TRUE,"자재관리";#N/A,#N/A,TRUE,"품질"}</definedName>
    <definedName name="ㅇ" hidden="1">{#N/A,#N/A,TRUE,"자재관리";#N/A,#N/A,TRUE,"품질"}</definedName>
    <definedName name="ㅇㄴㅇㄴ" localSheetId="6" hidden="1">{#N/A,#N/A,FALSE,"CCTV"}</definedName>
    <definedName name="ㅇㄴㅇㄴ" hidden="1">{#N/A,#N/A,FALSE,"CCTV"}</definedName>
    <definedName name="ㅇㅇ" localSheetId="6" hidden="1">{#N/A,#N/A,FALSE,"자재관리";#N/A,#N/A,FALSE,"자재관리";#N/A,#N/A,FALSE,"자재관리"}</definedName>
    <definedName name="ㅇㅇ" hidden="1">{#N/A,#N/A,FALSE,"자재관리";#N/A,#N/A,FALSE,"자재관리";#N/A,#N/A,FALSE,"자재관리"}</definedName>
    <definedName name="ㅇㅇㄹㄴㅁㄹ" localSheetId="6" hidden="1">{#N/A,#N/A,FALSE,"자재관리";#N/A,#N/A,FALSE,"자재관리";#N/A,#N/A,FALSE,"자재관리"}</definedName>
    <definedName name="ㅇㅇㄹㄴㅁㄹ" hidden="1">{#N/A,#N/A,FALSE,"자재관리";#N/A,#N/A,FALSE,"자재관리";#N/A,#N/A,FALSE,"자재관리"}</definedName>
    <definedName name="ㅇㅇㅇ">[41]기준_국가명!$C$3:$H$3</definedName>
    <definedName name="ㅇㅇㅇㅇ">[42]기준_국가명!$C$3:$H$3</definedName>
    <definedName name="ㅇㅇㅇㅇㅇ" localSheetId="6" hidden="1">{#N/A,#N/A,TRUE,"자재관리";#N/A,#N/A,TRUE,"품질"}</definedName>
    <definedName name="ㅇㅇㅇㅇㅇ" hidden="1">{#N/A,#N/A,TRUE,"자재관리";#N/A,#N/A,TRUE,"품질"}</definedName>
    <definedName name="ㅇㅇㅇㅇㅇㅇㅇ" localSheetId="6">#REF!</definedName>
    <definedName name="ㅇㅇㅇㅇㅇㅇㅇ">#REF!</definedName>
    <definedName name="ㅇㅇㅇㅇㅇㅇㅇㅇㅇㅇㅇㅇ" localSheetId="6">#REF!</definedName>
    <definedName name="ㅇㅇㅇㅇㅇㅇㅇㅇㅇㅇㅇㅇ">#REF!</definedName>
    <definedName name="아" localSheetId="6" hidden="1">{#N/A,#N/A,FALSE,"자재관리";#N/A,#N/A,FALSE,"자재관리";#N/A,#N/A,FALSE,"자재관리"}</definedName>
    <definedName name="아" hidden="1">{#N/A,#N/A,FALSE,"자재관리";#N/A,#N/A,FALSE,"자재관리";#N/A,#N/A,FALSE,"자재관리"}</definedName>
    <definedName name="아이템별투자" localSheetId="6" hidden="1">{#N/A,#N/A,FALSE,"자재관리";#N/A,#N/A,FALSE,"자재관리";#N/A,#N/A,FALSE,"자재관리"}</definedName>
    <definedName name="아이템별투자" hidden="1">{#N/A,#N/A,FALSE,"자재관리";#N/A,#N/A,FALSE,"자재관리";#N/A,#N/A,FALSE,"자재관리"}</definedName>
    <definedName name="안전관리비" localSheetId="6">#REF!</definedName>
    <definedName name="안전관리비">#REF!</definedName>
    <definedName name="알포메" localSheetId="6">#REF!</definedName>
    <definedName name="알포메">#REF!</definedName>
    <definedName name="암거" localSheetId="6" hidden="1">#REF!</definedName>
    <definedName name="암거" hidden="1">#REF!</definedName>
    <definedName name="앙" localSheetId="6" hidden="1">{#N/A,#N/A,FALSE,"자재관리";#N/A,#N/A,FALSE,"자재관리";#N/A,#N/A,FALSE,"자재관리"}</definedName>
    <definedName name="앙" hidden="1">{#N/A,#N/A,FALSE,"자재관리";#N/A,#N/A,FALSE,"자재관리";#N/A,#N/A,FALSE,"자재관리"}</definedName>
    <definedName name="양" localSheetId="6" hidden="1">{#N/A,#N/A,FALSE,"자재관리";#N/A,#N/A,FALSE,"자재관리";#N/A,#N/A,FALSE,"자재관리"}</definedName>
    <definedName name="양" hidden="1">{#N/A,#N/A,FALSE,"자재관리";#N/A,#N/A,FALSE,"자재관리";#N/A,#N/A,FALSE,"자재관리"}</definedName>
    <definedName name="양식" localSheetId="6">#REF!</definedName>
    <definedName name="양식">#REF!</definedName>
    <definedName name="얼" localSheetId="6">#REF!</definedName>
    <definedName name="얼">#REF!</definedName>
    <definedName name="업" localSheetId="6"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6" hidden="1">{#N/A,#N/A,TRUE,"자재관리";#N/A,#N/A,TRUE,"품질"}</definedName>
    <definedName name="업소용" hidden="1">{#N/A,#N/A,TRUE,"자재관리";#N/A,#N/A,TRUE,"품질"}</definedName>
    <definedName name="업소용생산1팀" localSheetId="6" hidden="1">{#N/A,#N/A,FALSE,"자재관리";#N/A,#N/A,FALSE,"자재관리";#N/A,#N/A,FALSE,"자재관리"}</definedName>
    <definedName name="업소용생산1팀" hidden="1">{#N/A,#N/A,FALSE,"자재관리";#N/A,#N/A,FALSE,"자재관리";#N/A,#N/A,FALSE,"자재관리"}</definedName>
    <definedName name="업체명">'[36]Key Data'!$J$3:$J$45</definedName>
    <definedName name="없음" localSheetId="6">#REF!</definedName>
    <definedName name="없음">#REF!</definedName>
    <definedName name="예상도급내역" localSheetId="6" hidden="1">{#N/A,#N/A,FALSE,"CCTV"}</definedName>
    <definedName name="예상도급내역" hidden="1">{#N/A,#N/A,FALSE,"CCTV"}</definedName>
    <definedName name="오" localSheetId="6">#REF!</definedName>
    <definedName name="오">#REF!</definedName>
    <definedName name="용접" localSheetId="6">#REF!</definedName>
    <definedName name="용접">#REF!</definedName>
    <definedName name="우인보고표지" localSheetId="6" hidden="1">{#N/A,#N/A,FALSE,"자재관리";#N/A,#N/A,FALSE,"자재관리";#N/A,#N/A,FALSE,"자재관리"}</definedName>
    <definedName name="우인보고표지" hidden="1">{#N/A,#N/A,FALSE,"자재관리";#N/A,#N/A,FALSE,"자재관리";#N/A,#N/A,FALSE,"자재관리"}</definedName>
    <definedName name="우인표지" localSheetId="6" hidden="1">{#N/A,#N/A,TRUE,"자재관리";#N/A,#N/A,TRUE,"품질"}</definedName>
    <definedName name="우인표지" hidden="1">{#N/A,#N/A,TRUE,"자재관리";#N/A,#N/A,TRUE,"품질"}</definedName>
    <definedName name="운전" localSheetId="6">#REF!</definedName>
    <definedName name="운전">#REF!</definedName>
    <definedName name="운전사" localSheetId="6">#REF!</definedName>
    <definedName name="운전사">#REF!</definedName>
    <definedName name="운전사_기계" localSheetId="6">[29]노임단가!#REF!</definedName>
    <definedName name="운전사_기계">[29]노임단가!#REF!</definedName>
    <definedName name="운전사_운반차" localSheetId="6">[29]노임단가!#REF!</definedName>
    <definedName name="운전사_운반차">[29]노임단가!#REF!</definedName>
    <definedName name="운전조" localSheetId="6">#REF!</definedName>
    <definedName name="운전조">#REF!</definedName>
    <definedName name="원가TABLE" localSheetId="6" hidden="1">{#N/A,#N/A,TRUE,"자재관리";#N/A,#N/A,TRUE,"품질"}</definedName>
    <definedName name="원가TABLE" hidden="1">{#N/A,#N/A,TRUE,"자재관리";#N/A,#N/A,TRUE,"품질"}</definedName>
    <definedName name="원위치">[40]!원위치</definedName>
    <definedName name="월">'[43]Drop Down'!$B$4:$B$15</definedName>
    <definedName name="월2" localSheetId="6">#REF!</definedName>
    <definedName name="월2">#REF!</definedName>
    <definedName name="유리공" localSheetId="6">[29]노임단가!#REF!</definedName>
    <definedName name="유리공">[29]노임단가!#REF!</definedName>
    <definedName name="을" localSheetId="6" hidden="1">{#N/A,#N/A,FALSE,"도급대비시행율";#N/A,#N/A,FALSE,"결의서";#N/A,#N/A,FALSE,"내역서";#N/A,#N/A,FALSE,"도급예상"}</definedName>
    <definedName name="을" hidden="1">{#N/A,#N/A,FALSE,"도급대비시행율";#N/A,#N/A,FALSE,"결의서";#N/A,#N/A,FALSE,"내역서";#N/A,#N/A,FALSE,"도급예상"}</definedName>
    <definedName name="이" localSheetId="6" hidden="1">{#N/A,#N/A,FALSE,"자재관리";#N/A,#N/A,FALSE,"자재관리";#N/A,#N/A,FALSE,"자재관리"}</definedName>
    <definedName name="이" hidden="1">{#N/A,#N/A,FALSE,"자재관리";#N/A,#N/A,FALSE,"자재관리";#N/A,#N/A,FALSE,"자재관리"}</definedName>
    <definedName name="이름" localSheetId="6" hidden="1">{#N/A,#N/A,FALSE,"전력간선"}</definedName>
    <definedName name="이름" hidden="1">{#N/A,#N/A,FALSE,"전력간선"}</definedName>
    <definedName name="이봉해" localSheetId="6" hidden="1">{#N/A,#N/A,FALSE,"자재관리";#N/A,#N/A,FALSE,"자재관리";#N/A,#N/A,FALSE,"자재관리"}</definedName>
    <definedName name="이봉해" hidden="1">{#N/A,#N/A,FALSE,"자재관리";#N/A,#N/A,FALSE,"자재관리";#N/A,#N/A,FALSE,"자재관리"}</definedName>
    <definedName name="이윤" localSheetId="6">#REF!</definedName>
    <definedName name="이윤">#REF!</definedName>
    <definedName name="인건비">'[44]노무비 근거'!$B$3:$D$23</definedName>
    <definedName name="일" localSheetId="6" hidden="1">{#N/A,#N/A,FALSE,"도급대비시행율";#N/A,#N/A,FALSE,"결의서";#N/A,#N/A,FALSE,"내역서";#N/A,#N/A,FALSE,"도급예상"}</definedName>
    <definedName name="일" hidden="1">{#N/A,#N/A,FALSE,"도급대비시행율";#N/A,#N/A,FALSE,"결의서";#N/A,#N/A,FALSE,"내역서";#N/A,#N/A,FALSE,"도급예상"}</definedName>
    <definedName name="일대" localSheetId="6">#REF!</definedName>
    <definedName name="일대">#REF!</definedName>
    <definedName name="일련번호" localSheetId="6">#REF!</definedName>
    <definedName name="일련번호">#REF!</definedName>
    <definedName name="일반관리비" localSheetId="6">#REF!</definedName>
    <definedName name="일반관리비">#REF!</definedName>
    <definedName name="일위" localSheetId="6">#REF!,#REF!</definedName>
    <definedName name="일위">#REF!,#REF!</definedName>
    <definedName name="일위대가" localSheetId="6">#REF!</definedName>
    <definedName name="일위대가">#REF!</definedName>
    <definedName name="일의01" localSheetId="6">[32]직노!#REF!</definedName>
    <definedName name="일의01">[32]직노!#REF!</definedName>
    <definedName name="ㅈ" localSheetId="6" hidden="1">{#N/A,#N/A,FALSE,"자재관리";#N/A,#N/A,FALSE,"자재관리";#N/A,#N/A,FALSE,"자재관리"}</definedName>
    <definedName name="ㅈ" hidden="1">{#N/A,#N/A,FALSE,"자재관리";#N/A,#N/A,FALSE,"자재관리";#N/A,#N/A,FALSE,"자재관리"}</definedName>
    <definedName name="ㅈㅈㅈㅈ" localSheetId="6">#REF!</definedName>
    <definedName name="ㅈㅈㅈㅈ">#REF!</definedName>
    <definedName name="작업" localSheetId="6">#REF!</definedName>
    <definedName name="작업">#REF!</definedName>
    <definedName name="재료" localSheetId="6" hidden="1">{#N/A,#N/A,FALSE,"자재관리";#N/A,#N/A,FALSE,"자재관리";#N/A,#N/A,FALSE,"자재관리"}</definedName>
    <definedName name="재료" hidden="1">{#N/A,#N/A,FALSE,"자재관리";#N/A,#N/A,FALSE,"자재관리";#N/A,#N/A,FALSE,"자재관리"}</definedName>
    <definedName name="재료비" localSheetId="6">#REF!</definedName>
    <definedName name="재료비">#REF!</definedName>
    <definedName name="재료비1" localSheetId="6" hidden="1">{#N/A,#N/A,FALSE,"자재관리";#N/A,#N/A,FALSE,"자재관리";#N/A,#N/A,FALSE,"자재관리"}</definedName>
    <definedName name="재료비1" hidden="1">{#N/A,#N/A,FALSE,"자재관리";#N/A,#N/A,FALSE,"자재관리";#N/A,#N/A,FALSE,"자재관리"}</definedName>
    <definedName name="저케" localSheetId="6">#REF!</definedName>
    <definedName name="저케">#REF!</definedName>
    <definedName name="전년" localSheetId="6" hidden="1">{#N/A,#N/A,FALSE,"자재관리";#N/A,#N/A,FALSE,"자재관리";#N/A,#N/A,FALSE,"자재관리"}</definedName>
    <definedName name="전년" hidden="1">{#N/A,#N/A,FALSE,"자재관리";#N/A,#N/A,FALSE,"자재관리";#N/A,#N/A,FALSE,"자재관리"}</definedName>
    <definedName name="전년월" localSheetId="6" hidden="1">{#N/A,#N/A,FALSE,"자재관리";#N/A,#N/A,FALSE,"자재관리";#N/A,#N/A,FALSE,"자재관리"}</definedName>
    <definedName name="전년월" hidden="1">{#N/A,#N/A,FALSE,"자재관리";#N/A,#N/A,FALSE,"자재관리";#N/A,#N/A,FALSE,"자재관리"}</definedName>
    <definedName name="정산서양식">[45]DB!$1:$950</definedName>
    <definedName name="제목" localSheetId="6">#REF!</definedName>
    <definedName name="제목">#REF!</definedName>
    <definedName name="조명율표">[46]조명율표!$B$4:$F$495</definedName>
    <definedName name="조사구분">'[47]조사방법 참조'!$A$2:$A$3</definedName>
    <definedName name="조사방법">[48]조사방식!$C$2:$D$2</definedName>
    <definedName name="조장" localSheetId="6">#REF!</definedName>
    <definedName name="조장">#REF!</definedName>
    <definedName name="조적공" localSheetId="6">[29]노임단가!#REF!</definedName>
    <definedName name="조적공">[29]노임단가!#REF!</definedName>
    <definedName name="조정" localSheetId="6">#REF!</definedName>
    <definedName name="조정">#REF!</definedName>
    <definedName name="중기운전조수" localSheetId="6">[29]노임단가!#REF!</definedName>
    <definedName name="중기운전조수">[29]노임단가!#REF!</definedName>
    <definedName name="중기조장" localSheetId="6">[29]노임단가!#REF!</definedName>
    <definedName name="중기조장">[29]노임단가!#REF!</definedName>
    <definedName name="중분류" localSheetId="6">#REF!</definedName>
    <definedName name="중분류">#REF!</definedName>
    <definedName name="지입자재" localSheetId="6">#REF!</definedName>
    <definedName name="지입자재">#REF!</definedName>
    <definedName name="지입재료비" localSheetId="6">#REF!</definedName>
    <definedName name="지입재료비">#REF!</definedName>
    <definedName name="직접경비" localSheetId="6">#REF!</definedName>
    <definedName name="직접경비">#REF!</definedName>
    <definedName name="직접노무비" localSheetId="6">#REF!</definedName>
    <definedName name="직접노무비">#REF!</definedName>
    <definedName name="진우1" localSheetId="6" hidden="1">{#N/A,#N/A,FALSE,"자재관리";#N/A,#N/A,FALSE,"자재관리";#N/A,#N/A,FALSE,"자재관리"}</definedName>
    <definedName name="진우1" hidden="1">{#N/A,#N/A,FALSE,"자재관리";#N/A,#N/A,FALSE,"자재관리";#N/A,#N/A,FALSE,"자재관리"}</definedName>
    <definedName name="철공" localSheetId="6">#REF!</definedName>
    <definedName name="철공">#REF!</definedName>
    <definedName name="청마총괄" localSheetId="6">[49]직노!#REF!</definedName>
    <definedName name="청마총괄">[49]직노!#REF!</definedName>
    <definedName name="총_원_가" localSheetId="6">[50]손익분석!#REF!</definedName>
    <definedName name="총_원_가">[50]손익분석!#REF!</definedName>
    <definedName name="총공사비" localSheetId="6">#REF!</definedName>
    <definedName name="총공사비">#REF!</definedName>
    <definedName name="총괄" localSheetId="6">#REF!</definedName>
    <definedName name="총괄">#REF!</definedName>
    <definedName name="총괄표" localSheetId="6">[49]직노!#REF!</definedName>
    <definedName name="총괄표">[49]직노!#REF!</definedName>
    <definedName name="총노무" localSheetId="6">#REF!</definedName>
    <definedName name="총노무">#REF!</definedName>
    <definedName name="총원가" localSheetId="6">#REF!</definedName>
    <definedName name="총원가">#REF!</definedName>
    <definedName name="총원가2" localSheetId="6">#REF!</definedName>
    <definedName name="총원가2">#REF!</definedName>
    <definedName name="총자재" localSheetId="6">#REF!</definedName>
    <definedName name="총자재">#REF!</definedName>
    <definedName name="최종" localSheetId="6">#REF!</definedName>
    <definedName name="최종">#REF!</definedName>
    <definedName name="츄ㅗㄹㅊㄹ초" localSheetId="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콘크" localSheetId="6">#REF!</definedName>
    <definedName name="콘크">#REF!</definedName>
    <definedName name="ㅌㅍㅊㅇㅌㅎ" localSheetId="6" hidden="1">{#N/A,#N/A,FALSE,"도급대비시행율";#N/A,#N/A,FALSE,"결의서";#N/A,#N/A,FALSE,"내역서";#N/A,#N/A,FALSE,"도급예상"}</definedName>
    <definedName name="ㅌㅍㅊㅇㅌㅎ" hidden="1">{#N/A,#N/A,FALSE,"도급대비시행율";#N/A,#N/A,FALSE,"결의서";#N/A,#N/A,FALSE,"내역서";#N/A,#N/A,FALSE,"도급예상"}</definedName>
    <definedName name="통1" localSheetId="6">#REF!</definedName>
    <definedName name="통1">#REF!</definedName>
    <definedName name="통신설비공" localSheetId="6">#REF!</definedName>
    <definedName name="통신설비공">#REF!</definedName>
    <definedName name="통신케이블공" localSheetId="6">#REF!</definedName>
    <definedName name="통신케이블공">#REF!</definedName>
    <definedName name="투자및자재" localSheetId="6" hidden="1">{#N/A,#N/A,FALSE,"자재관리";#N/A,#N/A,FALSE,"자재관리";#N/A,#N/A,FALSE,"자재관리"}</definedName>
    <definedName name="투자및자재" hidden="1">{#N/A,#N/A,FALSE,"자재관리";#N/A,#N/A,FALSE,"자재관리";#N/A,#N/A,FALSE,"자재관리"}</definedName>
    <definedName name="투자비내역" localSheetId="6" hidden="1">{#N/A,#N/A,TRUE,"자재관리";#N/A,#N/A,TRUE,"품질"}</definedName>
    <definedName name="투자비내역" hidden="1">{#N/A,#N/A,TRUE,"자재관리";#N/A,#N/A,TRUE,"품질"}</definedName>
    <definedName name="특고" localSheetId="6">#REF!</definedName>
    <definedName name="특고">#REF!</definedName>
    <definedName name="특별" localSheetId="6">#REF!</definedName>
    <definedName name="특별">#REF!</definedName>
    <definedName name="팀별" localSheetId="6" hidden="1">{#N/A,#N/A,FALSE,"자재관리";#N/A,#N/A,FALSE,"자재관리";#N/A,#N/A,FALSE,"자재관리"}</definedName>
    <definedName name="팀별" hidden="1">{#N/A,#N/A,FALSE,"자재관리";#N/A,#N/A,FALSE,"자재관리";#N/A,#N/A,FALSE,"자재관리"}</definedName>
    <definedName name="파이프펜던트">[10]DATA!$E$17:$F$26</definedName>
    <definedName name="표지1" localSheetId="6" hidden="1">{#N/A,#N/A,FALSE,"자재관리";#N/A,#N/A,FALSE,"자재관리";#N/A,#N/A,FALSE,"자재관리"}</definedName>
    <definedName name="표지1" hidden="1">{#N/A,#N/A,FALSE,"자재관리";#N/A,#N/A,FALSE,"자재관리";#N/A,#N/A,FALSE,"자재관리"}</definedName>
    <definedName name="품_______명" localSheetId="6">#REF!</definedName>
    <definedName name="품_______명">#REF!</definedName>
    <definedName name="품의">[51]DB!$1:$950</definedName>
    <definedName name="프랜트전공" localSheetId="6">#REF!</definedName>
    <definedName name="프랜트전공">#REF!</definedName>
    <definedName name="ㅎ" localSheetId="6" hidden="1">{#N/A,#N/A,TRUE,"자재관리";#N/A,#N/A,TRUE,"품질"}</definedName>
    <definedName name="ㅎ" hidden="1">{#N/A,#N/A,TRUE,"자재관리";#N/A,#N/A,TRUE,"품질"}</definedName>
    <definedName name="ㅎ114" localSheetId="6">#REF!</definedName>
    <definedName name="ㅎ114">#REF!</definedName>
    <definedName name="ㅎ314" localSheetId="6">#REF!</definedName>
    <definedName name="ㅎ314">#REF!</definedName>
    <definedName name="ㅎㄷㅁ" localSheetId="6">#REF!</definedName>
    <definedName name="ㅎㄷㅁ">#REF!</definedName>
    <definedName name="ㅎㅀㅀㅀㅀㄹ" localSheetId="6" hidden="1">{#N/A,#N/A,FALSE,"CCTV"}</definedName>
    <definedName name="ㅎㅀㅀㅀㅀㄹ" hidden="1">{#N/A,#N/A,FALSE,"CCTV"}</definedName>
    <definedName name="하도" localSheetId="6">#REF!</definedName>
    <definedName name="하도">#REF!</definedName>
    <definedName name="하도비율" localSheetId="6">#REF!</definedName>
    <definedName name="하도비율">#REF!</definedName>
    <definedName name="한전수탁비" localSheetId="6">#REF!</definedName>
    <definedName name="한전수탁비">#REF!</definedName>
    <definedName name="할석공" localSheetId="6">[29]노임단가!#REF!</definedName>
    <definedName name="할석공">[29]노임단가!#REF!</definedName>
    <definedName name="합의">[20]Sheet1!$C$2:$C$8</definedName>
    <definedName name="행열변환_1.행열변환_1">[18]!행열변환_1.행열변환_1</definedName>
    <definedName name="행열변환_2.행열변환_2">[18]!행열변환_2.행열변환_2</definedName>
    <definedName name="현도사" localSheetId="6">[29]노임단가!#REF!</definedName>
    <definedName name="현도사">[29]노임단가!#REF!</definedName>
    <definedName name="현천기자재비" localSheetId="6">#REF!</definedName>
    <definedName name="현천기자재비">#REF!</definedName>
    <definedName name="형틀" localSheetId="6">#REF!</definedName>
    <definedName name="형틀">#REF!</definedName>
    <definedName name="회사분" localSheetId="6">#REF!</definedName>
    <definedName name="회사분">#REF!</definedName>
    <definedName name="회사분경비" localSheetId="6">'[39]20_10_100'!#REF!</definedName>
    <definedName name="회사분경비">'[39]20_10_100'!#REF!</definedName>
    <definedName name="ㅏㅏㅏ" localSheetId="6" hidden="1">{"'Sheet1'!$E$23","'Sheet1'!$A$3:$H$19","'Sheet1'!$A$1:$H$19"}</definedName>
    <definedName name="ㅏㅏㅏ" hidden="1">{"'Sheet1'!$E$23","'Sheet1'!$A$3:$H$19","'Sheet1'!$A$1:$H$19"}</definedName>
    <definedName name="ㅏㅓㅏ" localSheetId="6"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6" hidden="1">{#N/A,#N/A,FALSE,"전력간선"}</definedName>
    <definedName name="ㅏㅓㅗ" hidden="1">{#N/A,#N/A,FALSE,"전력간선"}</definedName>
    <definedName name="ㅓ" localSheetId="6" hidden="1">{#N/A,#N/A,TRUE,"자재관리";#N/A,#N/A,TRUE,"품질"}</definedName>
    <definedName name="ㅓ" hidden="1">{#N/A,#N/A,TRUE,"자재관리";#N/A,#N/A,TRUE,"품질"}</definedName>
    <definedName name="ㅛ" localSheetId="6" hidden="1">{#N/A,#N/A,FALSE,"자재관리";#N/A,#N/A,FALSE,"자재관리";#N/A,#N/A,FALSE,"자재관리"}</definedName>
    <definedName name="ㅛ" hidden="1">{#N/A,#N/A,FALSE,"자재관리";#N/A,#N/A,FALSE,"자재관리";#N/A,#N/A,FALSE,"자재관리"}</definedName>
    <definedName name="ㅜㅜㅜㅜㅜㅜㅜㅜㅜㅜㅜㅜㅜㅜㅜㅜㅜㅜㅜㅜㅜㅜㅜㅜㅜㅜㅜㅜㅜㅜㅜㅜㅜㅜㅜㅜㅜㅜㅜㅜㅜㅜ" localSheetId="6" hidden="1">{#N/A,#N/A,FALSE,"CCTV"}</definedName>
    <definedName name="ㅜㅜㅜㅜㅜㅜㅜㅜㅜㅜㅜㅜㅜㅜㅜㅜㅜㅜㅜㅜㅜㅜㅜㅜㅜㅜㅜㅜㅜㅜㅜㅜㅜㅜㅜㅜㅜㅜㅜㅜㅜㅜ" hidden="1">{#N/A,#N/A,FALSE,"CCTV"}</definedName>
    <definedName name="ㅡㅗ" localSheetId="6"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2" l="1"/>
  <c r="B6" i="12"/>
  <c r="C6" i="12"/>
  <c r="D6" i="12"/>
  <c r="A7" i="12"/>
  <c r="B7" i="12"/>
  <c r="C7" i="12"/>
  <c r="D7" i="12"/>
  <c r="A8" i="12"/>
  <c r="B8" i="12"/>
  <c r="C8" i="12"/>
  <c r="D8" i="12"/>
  <c r="A9" i="12"/>
  <c r="B9" i="12"/>
  <c r="C9" i="12"/>
  <c r="D9" i="12"/>
  <c r="A10" i="12"/>
  <c r="B10" i="12"/>
  <c r="C10" i="12"/>
  <c r="D10" i="12"/>
  <c r="A11" i="12"/>
  <c r="B11" i="12"/>
  <c r="C11" i="12"/>
  <c r="D11" i="12"/>
  <c r="B3" i="1"/>
  <c r="C3" i="1"/>
  <c r="D3" i="1"/>
  <c r="E3" i="1"/>
  <c r="B4" i="1"/>
  <c r="C4" i="1"/>
  <c r="D4" i="1"/>
  <c r="E4" i="1"/>
  <c r="A5" i="1"/>
  <c r="B5" i="1"/>
  <c r="C5" i="1"/>
  <c r="D5" i="1"/>
  <c r="E5" i="1"/>
  <c r="A6" i="1"/>
  <c r="B6" i="1"/>
  <c r="C6" i="1"/>
  <c r="D6" i="1"/>
  <c r="E6" i="1"/>
  <c r="A7" i="1"/>
  <c r="B7" i="1"/>
  <c r="C7" i="1"/>
  <c r="D7" i="1"/>
  <c r="E7" i="1"/>
  <c r="Q7" i="4"/>
  <c r="O7" i="4"/>
  <c r="M7" i="4"/>
  <c r="K7" i="4"/>
  <c r="B7" i="4"/>
  <c r="A3" i="1" s="1"/>
  <c r="B6" i="4"/>
  <c r="B8" i="4"/>
  <c r="A4" i="1" s="1"/>
  <c r="B9" i="4"/>
  <c r="B10" i="4"/>
  <c r="M10" i="4"/>
  <c r="M9" i="4"/>
  <c r="K6" i="4"/>
  <c r="M6" i="4"/>
  <c r="O6" i="4"/>
  <c r="Q6" i="4"/>
  <c r="K8" i="4"/>
  <c r="M8" i="4"/>
  <c r="O8" i="4"/>
  <c r="Q8" i="4"/>
  <c r="K9" i="4"/>
  <c r="O9" i="4"/>
  <c r="Q9" i="4"/>
  <c r="K10" i="4"/>
  <c r="O10" i="4"/>
  <c r="Q10" i="4"/>
  <c r="K12" i="4"/>
  <c r="M12" i="4"/>
  <c r="O12" i="4"/>
  <c r="Q12" i="4"/>
  <c r="A5" i="12"/>
  <c r="B5" i="12"/>
  <c r="C5" i="12"/>
  <c r="D5" i="12"/>
  <c r="A12" i="12"/>
  <c r="B12" i="12"/>
  <c r="C12" i="12"/>
  <c r="D12" i="12"/>
  <c r="A13" i="12"/>
  <c r="B13" i="12"/>
  <c r="C13" i="12"/>
  <c r="D13" i="12"/>
  <c r="B2" i="1"/>
  <c r="C2" i="1"/>
  <c r="D2" i="1"/>
  <c r="E2" i="1"/>
  <c r="R7" i="4" l="1"/>
  <c r="R12" i="4"/>
  <c r="R10" i="4"/>
  <c r="R9" i="4"/>
  <c r="R8" i="4"/>
  <c r="R6" i="4"/>
  <c r="A2" i="1"/>
  <c r="B12" i="4" l="1"/>
  <c r="B5" i="4" l="1"/>
  <c r="M5" i="4" l="1"/>
  <c r="A3" i="12" l="1"/>
  <c r="Q5" i="4" l="1"/>
  <c r="Q13" i="4" l="1"/>
  <c r="M13" i="4" l="1"/>
  <c r="C5" i="7" l="1"/>
  <c r="E4" i="7"/>
  <c r="F5" i="4" l="1"/>
  <c r="O5" i="4" l="1"/>
  <c r="O13" i="4" s="1"/>
  <c r="F16" i="6" s="1"/>
  <c r="K5" i="4"/>
  <c r="K13" i="4" s="1"/>
  <c r="R5" i="4" l="1"/>
  <c r="R13" i="4" s="1"/>
  <c r="F14" i="6"/>
  <c r="F15" i="6" l="1"/>
  <c r="F24" i="6" s="1"/>
  <c r="F23" i="6" l="1"/>
  <c r="F22" i="6"/>
  <c r="F20" i="6"/>
  <c r="F21" i="6" s="1"/>
  <c r="F19" i="6"/>
  <c r="F17" i="6"/>
  <c r="F25" i="6" l="1"/>
  <c r="F26" i="6" s="1"/>
  <c r="F28" i="6" s="1"/>
  <c r="F29" i="6" s="1"/>
  <c r="B10" i="6" s="1"/>
</calcChain>
</file>

<file path=xl/sharedStrings.xml><?xml version="1.0" encoding="utf-8"?>
<sst xmlns="http://schemas.openxmlformats.org/spreadsheetml/2006/main" count="184" uniqueCount="159">
  <si>
    <t xml:space="preserve">  </t>
  </si>
  <si>
    <t>NO</t>
  </si>
  <si>
    <t>할증기준</t>
    <phoneticPr fontId="6" type="noConversion"/>
  </si>
  <si>
    <t>표준내역코드</t>
  </si>
  <si>
    <t>품셈코드</t>
  </si>
  <si>
    <t>물가정보코드</t>
  </si>
  <si>
    <t>품명</t>
  </si>
  <si>
    <t>규격명</t>
  </si>
  <si>
    <t>합계금액</t>
    <phoneticPr fontId="8" type="noConversion"/>
  </si>
  <si>
    <t>NO</t>
    <phoneticPr fontId="6" type="noConversion"/>
  </si>
  <si>
    <t>단가</t>
    <phoneticPr fontId="6" type="noConversion"/>
  </si>
  <si>
    <t>구분</t>
  </si>
  <si>
    <t>표준품셈</t>
  </si>
  <si>
    <t>물가정보</t>
  </si>
  <si>
    <t>노임단가</t>
  </si>
  <si>
    <t>수량</t>
  </si>
  <si>
    <t>★ 작성방법</t>
  </si>
  <si>
    <t>코드적용</t>
    <phoneticPr fontId="6" type="noConversion"/>
  </si>
  <si>
    <t>공사수립계획서</t>
  </si>
  <si>
    <t>업 체 명</t>
  </si>
  <si>
    <t>공 사 명</t>
  </si>
  <si>
    <t>공사 업체</t>
  </si>
  <si>
    <t>■ 공사기간 : 입찰시스템 계약기간에 준함</t>
  </si>
  <si>
    <t>■ 시공방법</t>
  </si>
  <si>
    <t xml:space="preserve">■ 안전확보 방안 : </t>
  </si>
  <si>
    <t>(인감/서명)</t>
  </si>
  <si>
    <t>서명</t>
  </si>
  <si>
    <t>■ atG 할증기준</t>
    <phoneticPr fontId="6" type="noConversion"/>
  </si>
  <si>
    <t>※ 견적작성 Guide</t>
    <phoneticPr fontId="6" type="noConversion"/>
  </si>
  <si>
    <t>① 표준단가 코드(D Code) 작성 후 물정/적산 추가 반영</t>
    <phoneticPr fontId="6" type="noConversion"/>
  </si>
  <si>
    <t>② 엑셀견적과 업로드 견적순번은 동일하게 배열</t>
    <phoneticPr fontId="6" type="noConversion"/>
  </si>
  <si>
    <t>③ Upload 시트 중 품셈/물정+품셈내역 구분란에는 E999999로 반영</t>
    <phoneticPr fontId="6" type="noConversion"/>
  </si>
  <si>
    <t>④ 업로드는 100% 단가기준으로 반영되며 S&amp;I 담당자 견적반영시 시중가/할중/낙찰율은 별도 반영</t>
    <phoneticPr fontId="6" type="noConversion"/>
  </si>
  <si>
    <t xml:space="preserve">   ☞ 표준단가사 견적제출시 엑셀 내역 내 반영요청</t>
    <phoneticPr fontId="6" type="noConversion"/>
  </si>
  <si>
    <t>세부공종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</si>
  <si>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</si>
  <si>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</si>
  <si>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</si>
  <si>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</si>
  <si>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</si>
  <si>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</si>
  <si>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</si>
  <si>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</si>
  <si>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</si>
  <si>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</si>
  <si>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</si>
  <si>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</si>
  <si>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</si>
  <si>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</si>
  <si>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 xml:space="preserve">■시중가 입력시 (5가지중 1가지 첨부)_유사한 코드가 있으면 대체 적용하며,  불가피 한경우만 시중가 사용함_불가피 할경우 아래 5가지 중 1개 첨부
1. 업체 비교견적서 첨부 최소 2개사 (자재 거래처(자재상)_공사업체 는 제외해당)
2. 기실적 단가 
3. 세금계산서 및 거래명세서 첨부
4. 단독취급 MAKER 자재의 경우 1개사 견적서 처리 가능함(대리점 포함, 사코_감압변 등 독자 메이커만 취급 하는 경우에 해당함)
5. 물가자료 책자 정보 증빙 첨부 (물가자료 책자 스캔 후 표시 증빙 첨부)
6. 기타사항 (협의후)
</t>
    <phoneticPr fontId="6" type="noConversion"/>
  </si>
  <si>
    <t>주식회사 동운</t>
    <phoneticPr fontId="6" type="noConversion"/>
  </si>
  <si>
    <t>성명 :  국 동 진</t>
    <phoneticPr fontId="6" type="noConversion"/>
  </si>
  <si>
    <t xml:space="preserve">㈜ S&amp;I </t>
    <phoneticPr fontId="6" type="noConversion"/>
  </si>
  <si>
    <t>㈜ 동 운</t>
    <phoneticPr fontId="6" type="noConversion"/>
  </si>
  <si>
    <t>견적일시</t>
    <phoneticPr fontId="6" type="noConversion"/>
  </si>
  <si>
    <t>견 적 서</t>
    <phoneticPr fontId="13" type="noConversion"/>
  </si>
  <si>
    <t xml:space="preserve"> 수신인: 주식회사 에스앤아이 엣스퍼트</t>
    <phoneticPr fontId="13" type="noConversion"/>
  </si>
  <si>
    <t>등록번호</t>
    <phoneticPr fontId="8" type="noConversion"/>
  </si>
  <si>
    <t>306-81-20539</t>
    <phoneticPr fontId="6" type="noConversion"/>
  </si>
  <si>
    <t>상 호</t>
    <phoneticPr fontId="8" type="noConversion"/>
  </si>
  <si>
    <t>주식회사 동운</t>
    <phoneticPr fontId="6" type="noConversion"/>
  </si>
  <si>
    <t>대표 이사</t>
    <phoneticPr fontId="8" type="noConversion"/>
  </si>
  <si>
    <t>국    동   진</t>
    <phoneticPr fontId="6" type="noConversion"/>
  </si>
  <si>
    <t>사업장</t>
    <phoneticPr fontId="8" type="noConversion"/>
  </si>
  <si>
    <t>대전광역시 대덕구 한남로 88번길 46</t>
    <phoneticPr fontId="6" type="noConversion"/>
  </si>
  <si>
    <t xml:space="preserve"> 견적일: </t>
    <phoneticPr fontId="13" type="noConversion"/>
  </si>
  <si>
    <t>업 태</t>
    <phoneticPr fontId="8" type="noConversion"/>
  </si>
  <si>
    <t>건설업</t>
    <phoneticPr fontId="6" type="noConversion"/>
  </si>
  <si>
    <t>종 목</t>
    <phoneticPr fontId="8" type="noConversion"/>
  </si>
  <si>
    <t>배관공사외</t>
    <phoneticPr fontId="6" type="noConversion"/>
  </si>
  <si>
    <t>TEL, FAX</t>
    <phoneticPr fontId="8" type="noConversion"/>
  </si>
  <si>
    <t>042-631-3770.1/ 042-635-8836</t>
    <phoneticPr fontId="6" type="noConversion"/>
  </si>
  <si>
    <t xml:space="preserve">금액: </t>
    <phoneticPr fontId="13" type="noConversion"/>
  </si>
  <si>
    <t>원정</t>
    <phoneticPr fontId="22" type="noConversion"/>
  </si>
  <si>
    <t>품명</t>
    <phoneticPr fontId="22" type="noConversion"/>
  </si>
  <si>
    <t>규격</t>
    <phoneticPr fontId="22" type="noConversion"/>
  </si>
  <si>
    <t>수량</t>
    <phoneticPr fontId="22" type="noConversion"/>
  </si>
  <si>
    <t>단위</t>
    <phoneticPr fontId="22" type="noConversion"/>
  </si>
  <si>
    <t>금액</t>
    <phoneticPr fontId="22" type="noConversion"/>
  </si>
  <si>
    <t>비고</t>
    <phoneticPr fontId="22" type="noConversion"/>
  </si>
  <si>
    <t>직접비</t>
    <phoneticPr fontId="13" type="noConversion"/>
  </si>
  <si>
    <t>재료비</t>
    <phoneticPr fontId="13" type="noConversion"/>
  </si>
  <si>
    <t>노무비</t>
    <phoneticPr fontId="22" type="noConversion"/>
  </si>
  <si>
    <t>기계/기타경비</t>
    <phoneticPr fontId="13" type="noConversion"/>
  </si>
  <si>
    <t>소계</t>
    <phoneticPr fontId="13" type="noConversion"/>
  </si>
  <si>
    <t>간접비</t>
    <phoneticPr fontId="13" type="noConversion"/>
  </si>
  <si>
    <t>  국민연금</t>
    <phoneticPr fontId="22" type="noConversion"/>
  </si>
  <si>
    <t> 노무비*4.5%</t>
    <phoneticPr fontId="22" type="noConversion"/>
  </si>
  <si>
    <t>식</t>
    <phoneticPr fontId="22" type="noConversion"/>
  </si>
  <si>
    <t>모든공사에 적용</t>
    <phoneticPr fontId="22" type="noConversion"/>
  </si>
  <si>
    <t>  건강보험료</t>
    <phoneticPr fontId="22" type="noConversion"/>
  </si>
  <si>
    <t>  장기요양보험료</t>
    <phoneticPr fontId="22" type="noConversion"/>
  </si>
  <si>
    <t>모든공사에 적용</t>
    <phoneticPr fontId="22" type="noConversion"/>
  </si>
  <si>
    <t>  고용보험료</t>
    <phoneticPr fontId="22" type="noConversion"/>
  </si>
  <si>
    <t> 노무비*1.01%</t>
    <phoneticPr fontId="22" type="noConversion"/>
  </si>
  <si>
    <t>  산재보험료</t>
    <phoneticPr fontId="22" type="noConversion"/>
  </si>
  <si>
    <t xml:space="preserve">  산업안전보건관리비</t>
    <phoneticPr fontId="22" type="noConversion"/>
  </si>
  <si>
    <t>모든공사에 적용</t>
    <phoneticPr fontId="22" type="noConversion"/>
  </si>
  <si>
    <t>일반관리비/이윤</t>
    <phoneticPr fontId="22" type="noConversion"/>
  </si>
  <si>
    <t> (노무비+간접공사비)*5%</t>
    <phoneticPr fontId="22" type="noConversion"/>
  </si>
  <si>
    <t>소계</t>
    <phoneticPr fontId="13" type="noConversion"/>
  </si>
  <si>
    <t>합계(단수조정)</t>
    <phoneticPr fontId="13" type="noConversion"/>
  </si>
  <si>
    <t>VAT별도</t>
    <phoneticPr fontId="22" type="noConversion"/>
  </si>
  <si>
    <t>■ 주요 사용물질 : 산소 0kg, 알곤 0kg, 질소 0kg, 냉매(R-22) 0kg 등</t>
  </si>
  <si>
    <t> 노무비*3.545%</t>
    <phoneticPr fontId="22" type="noConversion"/>
  </si>
  <si>
    <t>주요 물량 산출서</t>
    <phoneticPr fontId="22" type="noConversion"/>
  </si>
  <si>
    <t>품명</t>
    <phoneticPr fontId="218" type="noConversion"/>
  </si>
  <si>
    <t>규격</t>
    <phoneticPr fontId="218" type="noConversion"/>
  </si>
  <si>
    <t>단위</t>
    <phoneticPr fontId="218" type="noConversion"/>
  </si>
  <si>
    <t>수량</t>
    <phoneticPr fontId="100" type="noConversion"/>
  </si>
  <si>
    <t>산출근거</t>
    <phoneticPr fontId="218" type="noConversion"/>
  </si>
  <si>
    <t>내역도면번호</t>
    <phoneticPr fontId="218" type="noConversion"/>
  </si>
  <si>
    <t>비고</t>
    <phoneticPr fontId="218" type="noConversion"/>
  </si>
  <si>
    <t>-. 작업전 작업내용 숙지 및 작업 순서 확인.</t>
  </si>
  <si>
    <t>-. 개인 안전보호구 착용 철저</t>
    <phoneticPr fontId="6" type="noConversion"/>
  </si>
  <si>
    <t>-. 고소작업시 안전밸트 착용 및 안전고리 채결 철저, 천장내 작업시 상부 생명줄 설치 및 필요시 발판설치</t>
  </si>
  <si>
    <t>-. 사다리 사용시 사다리보조자 포함 2인1조 작업 진행 및 상하 동시작업 금지</t>
  </si>
  <si>
    <t>-. 작업에 사용되는 공도구 사전점검 실시 및 절단,회전공구 사용 시 손베임장갑 착용 철저</t>
  </si>
  <si>
    <t>-. 중량물 취급시 중량물 취급계획에 맞추어 작업 진행, 작업전 충분한 스트레칭 실시, 25KG이상 중량물</t>
  </si>
  <si>
    <t>취급시 2인1조 작업 진행</t>
  </si>
  <si>
    <t>-. 화기작업시 소화기 비치 및 화기감시자 상주, 작업구영 인화성물질 제거 및 필요시 불티비산 방지 보양 실시</t>
  </si>
  <si>
    <t xml:space="preserve"> - 안전관찰자 배치</t>
    <phoneticPr fontId="6" type="noConversion"/>
  </si>
  <si>
    <t>■ 인원투입계획 : 총  명(주말 :  명)</t>
    <phoneticPr fontId="6" type="noConversion"/>
  </si>
  <si>
    <t xml:space="preserve">성명 :  </t>
    <phoneticPr fontId="6" type="noConversion"/>
  </si>
  <si>
    <t> 건강보험료*12.95%</t>
    <phoneticPr fontId="22" type="noConversion"/>
  </si>
  <si>
    <t> 노무비*3.56%</t>
    <phoneticPr fontId="22" type="noConversion"/>
  </si>
  <si>
    <t>▼낙찰율</t>
    <phoneticPr fontId="8" type="noConversion"/>
  </si>
  <si>
    <t>▶ 표준 Code(표준단가/품셈/물정/노임) 순서별 입력(Upload 자동반영)</t>
    <phoneticPr fontId="6" type="noConversion"/>
  </si>
  <si>
    <t>재료비</t>
    <phoneticPr fontId="8" type="noConversion"/>
  </si>
  <si>
    <t>노무비</t>
    <phoneticPr fontId="8" type="noConversion"/>
  </si>
  <si>
    <t>기계경비</t>
  </si>
  <si>
    <t>기타경비(부자재비)</t>
  </si>
  <si>
    <t>노무비 할증</t>
    <phoneticPr fontId="6" type="noConversion"/>
  </si>
  <si>
    <t>노임단가 L</t>
    <phoneticPr fontId="6" type="noConversion"/>
  </si>
  <si>
    <t>금액</t>
  </si>
  <si>
    <t>단가</t>
    <phoneticPr fontId="8" type="noConversion"/>
  </si>
  <si>
    <t>단가</t>
  </si>
  <si>
    <t>[ 소                     계 ]</t>
    <phoneticPr fontId="6" type="noConversion"/>
  </si>
  <si>
    <t>L002</t>
  </si>
  <si>
    <t>보통인부</t>
  </si>
  <si>
    <t>인</t>
    <phoneticPr fontId="6" type="noConversion"/>
  </si>
  <si>
    <t> (재료비+노무비)*3.11%</t>
    <phoneticPr fontId="22" type="noConversion"/>
  </si>
  <si>
    <t>D</t>
    <phoneticPr fontId="6" type="noConversion"/>
  </si>
  <si>
    <t>L039</t>
  </si>
  <si>
    <t>배관공</t>
  </si>
  <si>
    <t>온수분배기</t>
  </si>
  <si>
    <t>4구(ST)/나비벨브/니플(15-&gt;9.5Ø)</t>
  </si>
  <si>
    <t>Set</t>
  </si>
  <si>
    <t>M02502Q710020103</t>
  </si>
  <si>
    <t>XL온돌파이프이음관</t>
  </si>
  <si>
    <t>ø15, 유니온</t>
  </si>
  <si>
    <t>개</t>
  </si>
  <si>
    <t>최소인건비</t>
    <phoneticPr fontId="6" type="noConversion"/>
  </si>
  <si>
    <t>■ 위험작업 유무 :  무</t>
    <phoneticPr fontId="6" type="noConversion"/>
  </si>
  <si>
    <t xml:space="preserve"> - 2동 108호, 9동 304호 난방 분배기 교체</t>
    <phoneticPr fontId="6" type="noConversion"/>
  </si>
  <si>
    <t xml:space="preserve"> 공사명: 사택 2동108호외 난방용 분배기 교체</t>
    <phoneticPr fontId="13" type="noConversion"/>
  </si>
  <si>
    <t>M030506310090101</t>
    <phoneticPr fontId="6" type="noConversion"/>
  </si>
  <si>
    <t>M030506310100101</t>
  </si>
  <si>
    <t>5구(ST)/나비벨브/니플(15-&gt;9.5Ø)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</si>
</sst>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4">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00,000"/>
    <numFmt numFmtId="178" formatCode="_-* #,##0_-;&quot;₩&quot;\!\-* #,##0_-;_-* &quot;-&quot;_-;_-@_-"/>
    <numFmt numFmtId="179" formatCode="#"/>
    <numFmt numFmtId="180" formatCode="yyyy&quot;년&quot;\ m&quot;월&quot;\ d&quot;일&quot;;@"/>
    <numFmt numFmtId="181" formatCode="_-* #,##0.000_-;\-* #,##0.000_-;_-* &quot;-&quot;_-;_-@_-"/>
    <numFmt numFmtId="182" formatCode="_ &quot;kr&quot;\ * #,##0.00_ ;_ &quot;kr&quot;\ * \-#,##0.00_ ;_ &quot;kr&quot;\ * &quot;-&quot;??_ ;_ @_ "/>
    <numFmt numFmtId="183" formatCode="&quot;₩&quot;#,##0.00;&quot;₩&quot;&quot;₩&quot;&quot;₩&quot;&quot;₩&quot;&quot;₩&quot;&quot;₩&quot;\-#,##0.00"/>
    <numFmt numFmtId="184" formatCode="&quot;도급대비&quot;0.00%"/>
    <numFmt numFmtId="185" formatCode="#,##0.00;[Red]&quot;-&quot;#,##0.00"/>
    <numFmt numFmtId="186" formatCode="#,##0\ "/>
    <numFmt numFmtId="187" formatCode="&quot; '&quot;yy&quot;年&quot;\ m&quot;月&quot;\ d&quot;日&quot;"/>
    <numFmt numFmtId="188" formatCode="#,##0\ \ "/>
    <numFmt numFmtId="189" formatCode=";;&quot;－ &quot;"/>
    <numFmt numFmtId="190" formatCode=";;"/>
    <numFmt numFmtId="191" formatCode="#,##0.0"/>
    <numFmt numFmtId="192" formatCode="#,##0&quot;%&quot;"/>
    <numFmt numFmtId="193" formatCode="#,##0.0&quot;%&quot;"/>
    <numFmt numFmtId="194" formatCode="&quot;&quot;#&quot;月   &quot;#&quot;週&quot;"/>
    <numFmt numFmtId="195" formatCode="&quot;   &quot;#,##0"/>
    <numFmt numFmtId="196" formatCode="&quot;          &quot;#,##0"/>
    <numFmt numFmtId="197" formatCode="#,##0&quot;(億원)&quot;"/>
    <numFmt numFmtId="198" formatCode="#,##0&quot;(件)&quot;"/>
    <numFmt numFmtId="199" formatCode="yyyy&quot;年&quot;mm&quot;月&quot;dd&quot;日&quot;"/>
    <numFmt numFmtId="200" formatCode="&quot; &quot;#,##0"/>
    <numFmt numFmtId="201" formatCode="#,##0&quot; &quot;"/>
    <numFmt numFmtId="202" formatCode="#,##0.0&quot; &quot;"/>
    <numFmt numFmtId="203" formatCode="&quot; &quot;#,##0.0"/>
    <numFmt numFmtId="204" formatCode="0.0"/>
    <numFmt numFmtId="205" formatCode="\ #,##0&quot;%&quot;"/>
    <numFmt numFmtId="206" formatCode="\ #,##0"/>
    <numFmt numFmtId="207" formatCode="\ \ #,##0"/>
    <numFmt numFmtId="208" formatCode="\ #,##0.0"/>
    <numFmt numFmtId="209" formatCode="\ #,##0&quot; &quot;"/>
    <numFmt numFmtId="210" formatCode="#,##0&quot;  &quot;\ \ "/>
    <numFmt numFmtId="211" formatCode="#,##0.000"/>
    <numFmt numFmtId="212" formatCode="&quot;₩&quot;&quot;₩&quot;\$#,##0_);&quot;₩&quot;&quot;₩&quot;\(&quot;₩&quot;&quot;₩&quot;\$#,##0&quot;₩&quot;&quot;₩&quot;\)"/>
    <numFmt numFmtId="213" formatCode="0.000E+00"/>
    <numFmt numFmtId="214" formatCode="\(#,##0.0000\)"/>
    <numFmt numFmtId="215" formatCode="0.000%"/>
    <numFmt numFmtId="216" formatCode="0.0000%"/>
    <numFmt numFmtId="217" formatCode="_ * #,##0.00_ ;_ * \-#,##0.00_ ;_ * &quot;-&quot;??_ ;_ @_ "/>
    <numFmt numFmtId="218" formatCode="#,##0_ ;[Red]&quot;△&quot;#,##0\ "/>
    <numFmt numFmtId="219" formatCode="#000"/>
    <numFmt numFmtId="220" formatCode="#."/>
    <numFmt numFmtId="221" formatCode="_-* #,##0.0_-;&quot;₩&quot;\!\-* #,##0.0_-;_-* &quot;-&quot;_-;_-@_-"/>
    <numFmt numFmtId="222" formatCode="_(&quot;$&quot;* #,##0_);_(&quot;$&quot;* \(#,##0\);_(&quot;$&quot;* &quot;-&quot;_);_(@_)"/>
    <numFmt numFmtId="223" formatCode="0.000"/>
    <numFmt numFmtId="224" formatCode="[&lt;=9999999]###\-####;\(0###\)\ ###\-####"/>
    <numFmt numFmtId="225" formatCode="0%\ "/>
    <numFmt numFmtId="226" formatCode="&quot;$&quot;#,##0.00_);\(&quot;$&quot;#,##0.00\)"/>
    <numFmt numFmtId="227" formatCode="_ &quot;₩&quot;* #,##0_ ;_ &quot;₩&quot;* \-#,##0_ ;_ &quot;₩&quot;* &quot;-&quot;_ ;_ @_ "/>
    <numFmt numFmtId="228" formatCode="_ &quot;₩&quot;* #,##0.00_ ;_ &quot;₩&quot;* \-#,##0.00_ ;_ &quot;₩&quot;* &quot;-&quot;??_ ;_ @_ "/>
    <numFmt numFmtId="229" formatCode="#00&quot;-&quot;0000"/>
    <numFmt numFmtId="230" formatCode="#,##0.0###&quot;A㎥/h/대&quot;;\-#,##0.0#####&quot;A㎥/h/대&quot;"/>
    <numFmt numFmtId="231" formatCode="##00"/>
    <numFmt numFmtId="232" formatCode="_-* #,##0.0000_-;\-* #,##0.0000_-;_-* &quot;-&quot;????_-;_-@_-"/>
    <numFmt numFmtId="233" formatCode="#,##0.0#&quot;CMH/대&quot;;\-#,##0.0#&quot;CMH/대&quot;"/>
    <numFmt numFmtId="234" formatCode="#,##0.0#&quot;CMM/대&quot;;\-#,##0.0#&quot;CMM/대&quot;"/>
    <numFmt numFmtId="235" formatCode="_ * #,##0.0000000_ ;_ * \-#,##0.0000000_ ;_ * &quot;-&quot;_ ;_ @_ "/>
    <numFmt numFmtId="236" formatCode="\$&quot;_x000c_ _x0001_-)_x0008__x0004__x0000__x0000__x0005__x0002_&quot;;[Red]\(\$#,##0\)"/>
    <numFmt numFmtId="237" formatCode="0.000&quot;  &quot;"/>
    <numFmt numFmtId="238" formatCode="#,##0;\(#,##0\)"/>
    <numFmt numFmtId="239" formatCode=";;;"/>
    <numFmt numFmtId="240" formatCode="&quot;$&quot;#,##0_);[Red]\(&quot;$&quot;#,##0\)"/>
    <numFmt numFmtId="241" formatCode="\(&quot;₩&quot;###,##0\)"/>
    <numFmt numFmtId="242" formatCode="_ * #,##0.00_ ;_ * \-#,##0.00_ ;_ * &quot;-&quot;_ ;_ @_ "/>
    <numFmt numFmtId="243" formatCode="0.00000000"/>
    <numFmt numFmtId="244" formatCode="&quot;₩&quot;#,##0.00;[Red]&quot;₩&quot;&quot;₩&quot;\-#,##0.00"/>
    <numFmt numFmtId="245" formatCode="\$#,##0\ ;\(\$#,##0\)"/>
    <numFmt numFmtId="246" formatCode="\(&quot;$&quot;#,##0\);\(&quot;$&quot;#,##0\)"/>
    <numFmt numFmtId="247" formatCode="#&quot;(홍보)&quot;"/>
    <numFmt numFmtId="248" formatCode="&quot;RM&quot;#,##0.00_);\(&quot;RM&quot;#,##0.00\)"/>
    <numFmt numFmtId="249" formatCode="#,##0.0\ ;\(#,##0.0\);&quot;-&quot;\ "/>
    <numFmt numFmtId="250" formatCode="#,##0;&quot;₩&quot;\-#,##0&quot;MM&quot;"/>
    <numFmt numFmtId="251" formatCode="_-* #,##0\ _k_r_-;\-* #,##0\ _k_r_-;_-* &quot;-&quot;\ _k_r_-;_-@_-"/>
    <numFmt numFmtId="252" formatCode="000&quot;-&quot;0000"/>
    <numFmt numFmtId="253" formatCode="00##"/>
    <numFmt numFmtId="254" formatCode="_-[$€-2]* #,##0.00_-;&quot;₩&quot;\!\-[$€-2]* #,##0.00_-;_-[$€-2]* &quot;-&quot;??_-"/>
    <numFmt numFmtId="255" formatCode="_-[$€-2]* #,##0.00_-;\-[$€-2]* #,##0.00_-;_-[$€-2]* &quot;-&quot;??_-"/>
    <numFmt numFmtId="256" formatCode="#,##0.0\ "/>
    <numFmt numFmtId="257" formatCode="_ * #,##0.000_ ;_ * \-#,##0.000_ ;_ * &quot;-&quot;_ ;_ @_ "/>
    <numFmt numFmtId="258" formatCode="#,##0;[Red]&quot;-&quot;#,##0"/>
    <numFmt numFmtId="259" formatCode="#,##0&quot;kcal/h&quot;;\-#,##0&quot;kcal/h&quot;"/>
    <numFmt numFmtId="260" formatCode="#,##0.0###&quot;kg/h&quot;;\-#,##0.0#####&quot;kg/h&quot;"/>
    <numFmt numFmtId="261" formatCode="#,##0.0###&quot;kg/h/대&quot;;\-#,##0.0#####&quot;kg/h/대&quot;"/>
    <numFmt numFmtId="262" formatCode="#,##0.0###&quot;kg/대&quot;;\-#,##0.0#####&quot;kg/대&quot;"/>
    <numFmt numFmtId="263" formatCode="#,##0.0#&quot;kW/대&quot;;\-#,##0.0#&quot;kW/대&quot;"/>
    <numFmt numFmtId="264" formatCode="#,##0.0##&quot;m&quot;;\-#,##0.0##&quot;m&quot;"/>
    <numFmt numFmtId="265" formatCode="General&quot;m&quot;"/>
    <numFmt numFmtId="266" formatCode="#,##0.0###&quot;㎥/대&quot;;\-#,##0.0#####&quot;㎥/대&quot;"/>
    <numFmt numFmtId="267" formatCode="_-* #,##0.00\ &quot;Kc&quot;_-;\-* #,##0.00\ &quot;Kc&quot;_-;_-* &quot;-&quot;??\ &quot;Kc&quot;_-;_-@_-"/>
    <numFmt numFmtId="268" formatCode="General_)"/>
    <numFmt numFmtId="269" formatCode="_ &quot;₩&quot;* #,##0.00_ ;_ &quot;₩&quot;* &quot;₩&quot;&quot;₩&quot;&quot;₩&quot;&quot;₩&quot;&quot;₩&quot;&quot;₩&quot;&quot;₩&quot;&quot;₩&quot;\-#,##0.00_ ;_ &quot;₩&quot;* &quot;-&quot;??_ ;_ @_ "/>
    <numFmt numFmtId="270" formatCode="#,##0.00&quot;?_);\(#,##0.00&quot;&quot;?&quot;\)"/>
    <numFmt numFmtId="271" formatCode="#,##0\ .0"/>
    <numFmt numFmtId="272" formatCode="_ * #,##0.0000_ ;_ * \-#,##0.0000_ ;_ * &quot;-&quot;_ ;_ @_ "/>
    <numFmt numFmtId="273" formatCode="0.0_)"/>
    <numFmt numFmtId="274" formatCode="#,##0.0###&quot;Ton&quot;;\-#,##0.0#####&quot;Ton&quot;"/>
    <numFmt numFmtId="275" formatCode="General&quot;ton/㎥&quot;"/>
    <numFmt numFmtId="276" formatCode="#,##0.0###&quot;Ton/set&quot;;\-#,##0.0#####&quot;Ton/대&quot;"/>
    <numFmt numFmtId="277" formatCode="#,##0.0###&quot;Ton/대&quot;;\-#,##0.0#####&quot;Ton/대&quot;"/>
    <numFmt numFmtId="278" formatCode="#,##0.0###&quot;TPH/대&quot;;\-#,##0.0#####&quot;TPH/대&quot;"/>
    <numFmt numFmtId="279" formatCode="#,##0\ &quot;DM&quot;;[Red]\-#,##0\ &quot;DM&quot;"/>
    <numFmt numFmtId="280" formatCode="#,##0.00\ &quot;DM&quot;;[Red]\-#,##0.00\ &quot;DM&quot;"/>
    <numFmt numFmtId="281" formatCode="&quot;₩&quot;#,##0.00;&quot;₩&quot;\-#,##0.00"/>
    <numFmt numFmtId="282" formatCode="&quot;₩&quot;#,##0;&quot;₩&quot;&quot;₩&quot;\!\-#,##0"/>
    <numFmt numFmtId="283" formatCode="yy&quot;년&quot;m&quot;월&quot;d&quot;일&quot;"/>
    <numFmt numFmtId="284" formatCode="&quot;₩&quot;#,##0;&quot;₩&quot;&quot;₩&quot;&quot;₩&quot;&quot;₩&quot;\-#,##0"/>
    <numFmt numFmtId="285" formatCode="mm&quot;월&quot;\ dd&quot;일&quot;"/>
    <numFmt numFmtId="286" formatCode="0_);[Red]\(0\)"/>
    <numFmt numFmtId="287" formatCode="#,##0;[Red]&quot;△&quot;#,##0"/>
    <numFmt numFmtId="288" formatCode="0.000000000"/>
    <numFmt numFmtId="289" formatCode="0.0000000"/>
    <numFmt numFmtId="290" formatCode="m/dd"/>
    <numFmt numFmtId="291" formatCode="_-* #,##0.00\ _F_B_-;\-* #,##0.00\ _F_B_-;_-* &quot;-&quot;??\ _F_B_-;_-@_-"/>
    <numFmt numFmtId="292" formatCode="&quot;₩&quot;#,##0.00;[Red]&quot;₩&quot;\-#,##0.00"/>
    <numFmt numFmtId="293" formatCode="[Red]#,##0"/>
    <numFmt numFmtId="294" formatCode="#,##0_ "/>
    <numFmt numFmtId="295" formatCode="_(\$#,##0_);[Red]\(\$#,##0\)"/>
    <numFmt numFmtId="296" formatCode="mmm&quot;-&quot;yy"/>
    <numFmt numFmtId="297" formatCode="&quot;₩&quot;#,##0;&quot;₩&quot;\-&quot;₩&quot;#,##0"/>
    <numFmt numFmtId="298" formatCode="_-* #,##0.0_-;\-* #,##0.0_-;_-* &quot;-&quot;_-;_-@_-"/>
    <numFmt numFmtId="299" formatCode="_ &quot;₩&quot;* #,##0.00_ ;_ &quot;₩&quot;* &quot;₩&quot;&quot;₩&quot;\-#,##0.00_ ;_ &quot;₩&quot;* &quot;-&quot;??_ ;_ @_ "/>
    <numFmt numFmtId="300" formatCode="_(&quot;$&quot;* #,##0.00_);_(&quot;$&quot;* \(#,##0.00\);_(&quot;$&quot;* &quot;-&quot;??_);_(@_)"/>
    <numFmt numFmtId="301" formatCode="_-* #,##0.00_-;&quot;₩&quot;&quot;₩&quot;&quot;₩&quot;&quot;₩&quot;\-* #,##0.00_-;_-* &quot;-&quot;??_-;_-@_-"/>
    <numFmt numFmtId="302" formatCode="_-* #,##0_-;&quot;₩&quot;&quot;₩&quot;&quot;₩&quot;&quot;₩&quot;\-* #,##0_-;_-* &quot;-&quot;_-;_-@_-"/>
    <numFmt numFmtId="303" formatCode="&quot;,&quot;###0"/>
    <numFmt numFmtId="304" formatCode="&quot;~&quot;#0"/>
    <numFmt numFmtId="305" formatCode="[&lt;=999999]&quot;,&quot;##\-####;\(0###\)\ ##\-####"/>
    <numFmt numFmtId="306" formatCode="[&lt;=9999999]&quot;,&quot;###\-####;\(0###\)\ ###\-####"/>
    <numFmt numFmtId="307" formatCode="#,##0.0000"/>
    <numFmt numFmtId="308" formatCode="0.0000_);[Red]\(0.0000\)"/>
    <numFmt numFmtId="309" formatCode="&quot;₩&quot;#,##0;[Red]&quot;₩&quot;&quot;₩&quot;&quot;₩&quot;&quot;₩&quot;\-#,##0"/>
    <numFmt numFmtId="310" formatCode="[&lt;=999999]##\-####;\(0###\)\ ##\-####"/>
    <numFmt numFmtId="311" formatCode="[&lt;=99999999]####\-####;\(0###\)\ ####\-####"/>
    <numFmt numFmtId="312" formatCode="_ * #\!\,##0_ ;_ * &quot;₩&quot;\!\-#\!\,##0_ ;_ * &quot;-&quot;_ ;_ @_ "/>
    <numFmt numFmtId="313" formatCode="&quot;₩&quot;#,##0.00;[Red]&quot;₩&quot;\-&quot;₩&quot;#,##0.00"/>
    <numFmt numFmtId="314" formatCode="&quot;₩&quot;#,##0.00;&quot;₩&quot;\-&quot;₩&quot;#,##0.00"/>
    <numFmt numFmtId="315" formatCode="_-* #,##0_-;&quot;₩&quot;\-* #,##0_-;_-* &quot;-&quot;_-;_-@_-"/>
    <numFmt numFmtId="316" formatCode="0.0000000000"/>
    <numFmt numFmtId="317" formatCode="#,##0.00_ "/>
    <numFmt numFmtId="318" formatCode="0.000\ &quot;KW&quot;"/>
    <numFmt numFmtId="319" formatCode="#,##0;[Red]#,##0"/>
    <numFmt numFmtId="320" formatCode="#,##0.0_);\(#,##0.0\)"/>
    <numFmt numFmtId="321" formatCode="00000000"/>
    <numFmt numFmtId="322" formatCode="0.0\ &quot;KW&quot;"/>
    <numFmt numFmtId="323" formatCode="#,##0\ ;[Red]&quot;-&quot;#,##0\ "/>
    <numFmt numFmtId="324" formatCode="* #,##0\ ;[Red]* &quot;-&quot;#,##0\ "/>
    <numFmt numFmtId="325" formatCode="#,##0.####;[Red]&quot;-&quot;#,##0.####"/>
    <numFmt numFmtId="326" formatCode="_-* #,##0.00_-;&quot;₩&quot;&quot;₩&quot;\-* #,##0.00_-;_-* &quot;-&quot;??_-;_-@_-"/>
    <numFmt numFmtId="327" formatCode="&quot;₩&quot;#,##0;[Red]&quot;₩&quot;\-#,##0"/>
    <numFmt numFmtId="328" formatCode="#,##0_);[Red]&quot;₩&quot;\!\-#,##0"/>
    <numFmt numFmtId="329" formatCode="_-&quot;₩&quot;* #,##0.00_-;&quot;₩&quot;&quot;₩&quot;\-&quot;₩&quot;* #,##0.00_-;_-&quot;₩&quot;* &quot;-&quot;??_-;_-@_-"/>
    <numFmt numFmtId="330" formatCode="&quot;₩&quot;#,##0.00;&quot;₩&quot;&quot;₩&quot;&quot;₩&quot;&quot;₩&quot;\-#,##0.00"/>
    <numFmt numFmtId="331" formatCode="#,##0_);[Red]\(#,##0\)"/>
    <numFmt numFmtId="332" formatCode="m&quot;/&quot;d;@"/>
    <numFmt numFmtId="333" formatCode="0.0_);[Red]\(0.0\)"/>
    <numFmt numFmtId="334" formatCode="_-&quot;₩&quot;* #,##0.0_-;\-&quot;₩&quot;* #,##0.0_-;_-&quot;₩&quot;* &quot;-&quot;?_-;_-@_-"/>
  </numFmts>
  <fonts count="223">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b/>
      <sz val="11"/>
      <name val="LG스마트체 Regular"/>
      <family val="3"/>
      <charset val="129"/>
    </font>
    <font>
      <sz val="11"/>
      <color rgb="FFCCFFCC"/>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sz val="11"/>
      <color indexed="8"/>
      <name val="LG스마트체 Regular"/>
      <family val="3"/>
      <charset val="129"/>
    </font>
    <font>
      <sz val="10"/>
      <color indexed="8"/>
      <name val="Arial"/>
      <family val="2"/>
    </font>
    <font>
      <b/>
      <sz val="9"/>
      <color rgb="FF000000"/>
      <name val="Malgun Gothic"/>
      <family val="3"/>
      <charset val="129"/>
    </font>
    <font>
      <sz val="10"/>
      <color indexed="8"/>
      <name val="돋움"/>
      <family val="3"/>
      <charset val="129"/>
    </font>
    <font>
      <sz val="11"/>
      <name val="돋움"/>
      <family val="3"/>
      <charset val="129"/>
    </font>
    <font>
      <sz val="9"/>
      <name val="굴림"/>
      <family val="3"/>
      <charset val="129"/>
    </font>
    <font>
      <sz val="10"/>
      <name val="Arial"/>
      <family val="2"/>
    </font>
    <font>
      <sz val="10"/>
      <color theme="1"/>
      <name val="Arial"/>
      <family val="2"/>
    </font>
    <font>
      <sz val="10"/>
      <name val="돋움"/>
      <family val="3"/>
      <charset val="129"/>
    </font>
    <font>
      <sz val="11"/>
      <color rgb="FF000000"/>
      <name val="맑은 고딕"/>
      <family val="3"/>
      <charset val="129"/>
      <scheme val="minor"/>
    </font>
    <font>
      <b/>
      <sz val="12"/>
      <name val="굴림"/>
      <family val="3"/>
      <charset val="129"/>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theme="1"/>
      <name val="맑은 고딕"/>
      <family val="3"/>
      <charset val="129"/>
      <scheme val="minor"/>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u/>
      <sz val="9.35"/>
      <color indexed="12"/>
      <name val="돋움"/>
      <family val="3"/>
      <charset val="129"/>
    </font>
    <font>
      <sz val="12"/>
      <color indexed="18"/>
      <name val="돋움체"/>
      <family val="3"/>
      <charset val="129"/>
    </font>
    <font>
      <b/>
      <sz val="10"/>
      <color indexed="8"/>
      <name val="돋움"/>
      <family val="3"/>
      <charset val="129"/>
    </font>
    <font>
      <b/>
      <u/>
      <sz val="22"/>
      <name val="굴림"/>
      <family val="3"/>
      <charset val="129"/>
    </font>
    <font>
      <sz val="22"/>
      <name val="굴림"/>
      <family val="3"/>
      <charset val="129"/>
    </font>
    <font>
      <sz val="11"/>
      <name val="굴림"/>
      <family val="3"/>
      <charset val="129"/>
    </font>
    <font>
      <u val="singleAccounting"/>
      <sz val="20"/>
      <name val="굴림"/>
      <family val="3"/>
      <charset val="129"/>
    </font>
    <font>
      <b/>
      <sz val="11"/>
      <name val="굴림"/>
      <family val="3"/>
      <charset val="129"/>
    </font>
    <font>
      <b/>
      <sz val="14"/>
      <name val="굴림"/>
      <family val="3"/>
      <charset val="129"/>
    </font>
    <font>
      <sz val="12"/>
      <name val="굴림"/>
      <family val="3"/>
      <charset val="129"/>
    </font>
    <font>
      <b/>
      <sz val="11"/>
      <color indexed="8"/>
      <name val="맑은 고딕"/>
      <family val="3"/>
      <charset val="129"/>
      <scheme val="minor"/>
    </font>
    <font>
      <b/>
      <sz val="12"/>
      <color indexed="8"/>
      <name val="맑은 고딕"/>
      <family val="3"/>
      <charset val="129"/>
      <scheme val="minor"/>
    </font>
    <font>
      <sz val="20"/>
      <name val="굴림"/>
      <family val="3"/>
      <charset val="129"/>
    </font>
    <font>
      <sz val="11"/>
      <color theme="1"/>
      <name val="LG스마트체 Regular"/>
      <family val="3"/>
      <charset val="129"/>
    </font>
    <font>
      <sz val="8"/>
      <name val="맑은 고딕"/>
      <family val="3"/>
      <charset val="129"/>
    </font>
    <font>
      <b/>
      <sz val="10"/>
      <color theme="1"/>
      <name val="돋움"/>
      <family val="3"/>
      <charset val="129"/>
    </font>
    <font>
      <b/>
      <sz val="10"/>
      <color theme="0"/>
      <name val="돋움"/>
      <family val="3"/>
      <charset val="129"/>
    </font>
    <font>
      <sz val="10"/>
      <color rgb="FF000000"/>
      <name val="돋움"/>
      <family val="3"/>
      <charset val="129"/>
    </font>
    <font>
      <b/>
      <sz val="10"/>
      <color rgb="FF000000"/>
      <name val="돋움"/>
      <family val="3"/>
      <charset val="129"/>
    </font>
  </fonts>
  <fills count="73">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s>
  <borders count="100">
    <border>
      <left/>
      <right/>
      <top/>
      <bottom/>
      <diagonal/>
    </border>
    <border>
      <left style="thin">
        <color rgb="FFDCDBDA"/>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hair">
        <color indexed="64"/>
      </right>
      <top style="medium">
        <color indexed="64"/>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indexed="64"/>
      </left>
      <right style="hair">
        <color indexed="64"/>
      </right>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medium">
        <color indexed="64"/>
      </left>
      <right style="hair">
        <color indexed="64"/>
      </right>
      <top style="hair">
        <color indexed="64"/>
      </top>
      <bottom style="hair">
        <color indexed="64"/>
      </bottom>
      <diagonal/>
    </border>
    <border>
      <left style="thin">
        <color rgb="FFDCDBDA"/>
      </left>
      <right style="thin">
        <color rgb="FFDCDBDA"/>
      </right>
      <top style="thin">
        <color rgb="FFDCDBDA"/>
      </top>
      <bottom/>
      <diagonal/>
    </border>
    <border>
      <left/>
      <right style="thin">
        <color rgb="FFDCDBDA"/>
      </right>
      <top style="thin">
        <color rgb="FFDCDBDA"/>
      </top>
      <bottom/>
      <diagonal/>
    </border>
    <border>
      <left/>
      <right/>
      <top/>
      <bottom style="thin">
        <color indexed="64"/>
      </bottom>
      <diagonal/>
    </border>
  </borders>
  <cellStyleXfs count="18451">
    <xf numFmtId="0" fontId="0" fillId="0" borderId="0">
      <alignment vertical="center"/>
    </xf>
    <xf numFmtId="41"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41" fontId="4" fillId="0" borderId="0" applyFont="0" applyFill="0" applyBorder="0" applyAlignment="0" applyProtection="0">
      <alignment vertical="center"/>
    </xf>
    <xf numFmtId="176" fontId="10" fillId="0" borderId="0" applyFont="0" applyFill="0" applyBorder="0" applyAlignment="0" applyProtection="0"/>
    <xf numFmtId="0" fontId="11" fillId="0" borderId="0"/>
    <xf numFmtId="178" fontId="11" fillId="0" borderId="0" applyFont="0" applyFill="0" applyBorder="0" applyAlignment="0" applyProtection="0"/>
    <xf numFmtId="0" fontId="4" fillId="0" borderId="0">
      <alignment vertical="center"/>
    </xf>
    <xf numFmtId="9" fontId="10" fillId="0" borderId="0" applyFont="0" applyFill="0" applyBorder="0" applyAlignment="0" applyProtection="0"/>
    <xf numFmtId="0" fontId="9" fillId="0" borderId="0"/>
    <xf numFmtId="0" fontId="31" fillId="0" borderId="0"/>
    <xf numFmtId="42" fontId="31" fillId="0" borderId="0" applyFont="0" applyFill="0" applyBorder="0" applyAlignment="0" applyProtection="0"/>
    <xf numFmtId="41" fontId="31" fillId="0" borderId="0" applyFont="0" applyFill="0" applyBorder="0" applyAlignment="0" applyProtection="0">
      <alignment vertical="center"/>
    </xf>
    <xf numFmtId="0" fontId="3" fillId="0" borderId="0">
      <alignment vertical="center"/>
    </xf>
    <xf numFmtId="41" fontId="7"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2" fontId="31" fillId="0" borderId="0" applyFont="0" applyFill="0" applyBorder="0" applyAlignment="0" applyProtection="0"/>
    <xf numFmtId="41" fontId="31" fillId="0" borderId="0" applyFont="0" applyFill="0" applyBorder="0" applyAlignment="0" applyProtection="0">
      <alignment vertical="center"/>
    </xf>
    <xf numFmtId="0" fontId="2" fillId="0" borderId="0">
      <alignment vertical="center"/>
    </xf>
    <xf numFmtId="182" fontId="38" fillId="0" borderId="0" applyFont="0" applyFill="0" applyBorder="0" applyAlignment="0" applyProtection="0"/>
    <xf numFmtId="0" fontId="33" fillId="0" borderId="0"/>
    <xf numFmtId="183" fontId="38" fillId="0" borderId="0" applyFont="0" applyFill="0" applyBorder="0" applyAlignment="0" applyProtection="0"/>
    <xf numFmtId="0" fontId="39" fillId="0" borderId="0"/>
    <xf numFmtId="0" fontId="40" fillId="0" borderId="0"/>
    <xf numFmtId="0" fontId="41" fillId="0" borderId="0">
      <protection locked="0"/>
    </xf>
    <xf numFmtId="0" fontId="41" fillId="0" borderId="0">
      <protection locked="0"/>
    </xf>
    <xf numFmtId="0" fontId="41" fillId="0" borderId="0">
      <protection locked="0"/>
    </xf>
    <xf numFmtId="0" fontId="41" fillId="0" borderId="0">
      <protection locked="0"/>
    </xf>
    <xf numFmtId="0" fontId="41" fillId="0" borderId="0">
      <protection locked="0"/>
    </xf>
    <xf numFmtId="0" fontId="41" fillId="0" borderId="0">
      <protection locked="0"/>
    </xf>
    <xf numFmtId="0" fontId="41" fillId="0" borderId="0">
      <protection locked="0"/>
    </xf>
    <xf numFmtId="0" fontId="41" fillId="0" borderId="0">
      <protection locked="0"/>
    </xf>
    <xf numFmtId="0" fontId="41" fillId="0" borderId="0">
      <protection locked="0"/>
    </xf>
    <xf numFmtId="0" fontId="42" fillId="0" borderId="0">
      <protection locked="0"/>
    </xf>
    <xf numFmtId="0" fontId="41" fillId="0" borderId="0">
      <protection locked="0"/>
    </xf>
    <xf numFmtId="0" fontId="41" fillId="0" borderId="0">
      <protection locked="0"/>
    </xf>
    <xf numFmtId="0" fontId="42" fillId="0" borderId="0">
      <protection locked="0"/>
    </xf>
    <xf numFmtId="0" fontId="43" fillId="0" borderId="41">
      <alignment horizontal="center"/>
    </xf>
    <xf numFmtId="0" fontId="44" fillId="0" borderId="0"/>
    <xf numFmtId="184" fontId="45" fillId="0" borderId="42" applyBorder="0">
      <alignment horizontal="center"/>
    </xf>
    <xf numFmtId="10" fontId="45" fillId="0" borderId="42" applyBorder="0">
      <alignment horizontal="center"/>
    </xf>
    <xf numFmtId="0" fontId="45" fillId="0" borderId="0"/>
    <xf numFmtId="0" fontId="40" fillId="0" borderId="38">
      <alignment horizontal="centerContinuous" vertical="center"/>
    </xf>
    <xf numFmtId="3" fontId="38" fillId="0" borderId="43"/>
    <xf numFmtId="3" fontId="46" fillId="0" borderId="0" applyFont="0" applyFill="0" applyBorder="0" applyAlignment="0" applyProtection="0">
      <alignment vertical="center"/>
    </xf>
    <xf numFmtId="185" fontId="31" fillId="0" borderId="0" applyFont="0" applyFill="0" applyBorder="0" applyAlignment="0" applyProtection="0"/>
    <xf numFmtId="186" fontId="41" fillId="0" borderId="0" applyFont="0" applyFill="0" applyBorder="0" applyAlignment="0" applyProtection="0"/>
    <xf numFmtId="187" fontId="31" fillId="0" borderId="43" applyFont="0" applyFill="0" applyBorder="0" applyAlignment="0" applyProtection="0">
      <alignment vertical="center"/>
    </xf>
    <xf numFmtId="188" fontId="41" fillId="0" borderId="0" applyFont="0" applyFill="0" applyBorder="0" applyAlignment="0" applyProtection="0"/>
    <xf numFmtId="189" fontId="31" fillId="0" borderId="0" applyFont="0" applyFill="0" applyBorder="0" applyAlignment="0" applyProtection="0"/>
    <xf numFmtId="190" fontId="31" fillId="0" borderId="0" applyFont="0" applyFill="0" applyBorder="0" applyAlignment="0" applyProtection="0"/>
    <xf numFmtId="189" fontId="31" fillId="0" borderId="0" applyFont="0" applyFill="0" applyBorder="0" applyAlignment="0" applyProtection="0"/>
    <xf numFmtId="191" fontId="31" fillId="0" borderId="0" applyFont="0" applyFill="0" applyBorder="0" applyAlignment="0" applyProtection="0"/>
    <xf numFmtId="192" fontId="31" fillId="0" borderId="0" applyFont="0" applyFill="0" applyBorder="0" applyAlignment="0" applyProtection="0"/>
    <xf numFmtId="193" fontId="31" fillId="0" borderId="0" applyFont="0" applyFill="0" applyBorder="0" applyAlignment="0" applyProtection="0"/>
    <xf numFmtId="194" fontId="31" fillId="0" borderId="0" applyFont="0" applyFill="0" applyBorder="0" applyAlignment="0" applyProtection="0"/>
    <xf numFmtId="195" fontId="31" fillId="0" borderId="0" applyFont="0" applyFill="0" applyBorder="0" applyAlignment="0" applyProtection="0"/>
    <xf numFmtId="196" fontId="31" fillId="0" borderId="0" applyFont="0" applyFill="0" applyBorder="0" applyAlignment="0" applyProtection="0"/>
    <xf numFmtId="197" fontId="31" fillId="0" borderId="0" applyFont="0" applyFill="0" applyBorder="0" applyAlignment="0" applyProtection="0"/>
    <xf numFmtId="198" fontId="31" fillId="0" borderId="0" applyFont="0" applyFill="0" applyBorder="0" applyAlignment="0" applyProtection="0"/>
    <xf numFmtId="199" fontId="31" fillId="0" borderId="0" applyFont="0" applyFill="0" applyBorder="0" applyAlignment="0" applyProtection="0"/>
    <xf numFmtId="0" fontId="47" fillId="0" borderId="0" applyFont="0" applyFill="0" applyBorder="0" applyAlignment="0" applyProtection="0"/>
    <xf numFmtId="0" fontId="47" fillId="0" borderId="0" applyFont="0" applyFill="0" applyBorder="0" applyAlignment="0" applyProtection="0"/>
    <xf numFmtId="191" fontId="41" fillId="0" borderId="0">
      <alignment vertical="center"/>
    </xf>
    <xf numFmtId="200" fontId="31" fillId="0" borderId="0" applyFont="0" applyFill="0" applyBorder="0" applyAlignment="0" applyProtection="0"/>
    <xf numFmtId="201" fontId="31" fillId="0" borderId="43" applyFont="0" applyFill="0" applyBorder="0" applyAlignment="0" applyProtection="0">
      <alignment vertical="center"/>
    </xf>
    <xf numFmtId="202" fontId="31" fillId="0" borderId="0" applyFont="0" applyFill="0" applyBorder="0" applyAlignment="0" applyProtection="0"/>
    <xf numFmtId="203" fontId="31" fillId="0" borderId="0" applyFont="0" applyFill="0" applyBorder="0" applyAlignment="0" applyProtection="0"/>
    <xf numFmtId="204" fontId="31" fillId="0" borderId="0" applyFont="0" applyFill="0" applyBorder="0" applyAlignment="0" applyProtection="0"/>
    <xf numFmtId="205" fontId="31" fillId="0" borderId="0" applyFont="0" applyFill="0" applyBorder="0" applyAlignment="0" applyProtection="0"/>
    <xf numFmtId="206" fontId="31" fillId="0" borderId="0" applyFont="0" applyFill="0" applyBorder="0" applyAlignment="0" applyProtection="0"/>
    <xf numFmtId="207" fontId="31" fillId="0" borderId="0" applyFont="0" applyFill="0" applyBorder="0" applyAlignment="0" applyProtection="0"/>
    <xf numFmtId="208" fontId="31" fillId="0" borderId="0" applyFont="0" applyFill="0" applyBorder="0" applyAlignment="0" applyProtection="0"/>
    <xf numFmtId="209" fontId="31" fillId="0" borderId="0" applyFont="0" applyFill="0" applyBorder="0" applyAlignment="0" applyProtection="0"/>
    <xf numFmtId="188" fontId="31" fillId="0" borderId="0" applyFont="0" applyFill="0" applyBorder="0" applyAlignment="0" applyProtection="0"/>
    <xf numFmtId="210" fontId="31" fillId="0" borderId="0" applyFont="0" applyFill="0" applyBorder="0" applyAlignment="0" applyProtection="0"/>
    <xf numFmtId="0" fontId="31" fillId="0" borderId="0" applyFont="0" applyFill="0" applyBorder="0" applyAlignment="0" applyProtection="0"/>
    <xf numFmtId="0" fontId="47" fillId="0" borderId="0" applyFont="0" applyFill="0" applyBorder="0" applyAlignment="0" applyProtection="0"/>
    <xf numFmtId="0" fontId="47" fillId="0" borderId="0" applyFont="0" applyFill="0" applyBorder="0" applyAlignment="0" applyProtection="0"/>
    <xf numFmtId="4" fontId="41" fillId="0" borderId="0">
      <alignment vertical="center"/>
    </xf>
    <xf numFmtId="211" fontId="41" fillId="0" borderId="0">
      <alignment vertical="center"/>
    </xf>
    <xf numFmtId="3" fontId="38" fillId="0" borderId="43"/>
    <xf numFmtId="24" fontId="43" fillId="0" borderId="0" applyFont="0" applyFill="0" applyBorder="0" applyAlignment="0" applyProtection="0"/>
    <xf numFmtId="212" fontId="35" fillId="0" borderId="0" applyNumberFormat="0" applyFont="0" applyFill="0" applyBorder="0" applyAlignment="0" applyProtection="0"/>
    <xf numFmtId="212" fontId="35" fillId="0" borderId="0" applyNumberFormat="0" applyFont="0" applyFill="0" applyBorder="0" applyAlignment="0" applyProtection="0"/>
    <xf numFmtId="213" fontId="31" fillId="0" borderId="0" applyNumberFormat="0" applyFont="0" applyFill="0" applyBorder="0" applyAlignment="0" applyProtection="0"/>
    <xf numFmtId="0" fontId="31" fillId="0" borderId="0" applyFont="0" applyFill="0" applyBorder="0" applyAlignment="0" applyProtection="0">
      <alignment vertical="center"/>
    </xf>
    <xf numFmtId="0" fontId="47" fillId="0" borderId="0">
      <alignment vertical="center"/>
    </xf>
    <xf numFmtId="0" fontId="48" fillId="0" borderId="0">
      <alignment vertical="center"/>
    </xf>
    <xf numFmtId="214" fontId="49" fillId="0" borderId="43" applyFill="0" applyBorder="0" applyProtection="0">
      <alignment horizontal="right" vertical="center"/>
    </xf>
    <xf numFmtId="0" fontId="47" fillId="0" borderId="0">
      <alignment vertical="center"/>
    </xf>
    <xf numFmtId="0" fontId="22" fillId="0" borderId="44" applyNumberFormat="0" applyFont="0" applyFill="0" applyAlignment="0">
      <alignment horizontal="center" vertical="center"/>
    </xf>
    <xf numFmtId="0" fontId="31" fillId="0" borderId="0"/>
    <xf numFmtId="0" fontId="50" fillId="0" borderId="0" applyFont="0" applyFill="0" applyBorder="0" applyAlignment="0" applyProtection="0"/>
    <xf numFmtId="0" fontId="39" fillId="0" borderId="0"/>
    <xf numFmtId="0" fontId="41" fillId="0" borderId="0"/>
    <xf numFmtId="0" fontId="51" fillId="0" borderId="0"/>
    <xf numFmtId="0" fontId="41" fillId="0" borderId="0"/>
    <xf numFmtId="0" fontId="41" fillId="0" borderId="0"/>
    <xf numFmtId="0" fontId="33" fillId="0" borderId="0" applyFont="0" applyFill="0" applyBorder="0" applyAlignment="0" applyProtection="0"/>
    <xf numFmtId="176" fontId="52" fillId="0" borderId="0" applyFont="0" applyFill="0" applyBorder="0" applyAlignment="0" applyProtection="0"/>
    <xf numFmtId="215" fontId="31" fillId="0" borderId="0" applyFont="0" applyFill="0" applyBorder="0" applyAlignment="0" applyProtection="0"/>
    <xf numFmtId="176" fontId="52" fillId="0" borderId="0" applyFont="0" applyFill="0" applyBorder="0" applyAlignment="0" applyProtection="0"/>
    <xf numFmtId="215" fontId="31" fillId="0" borderId="0" applyFont="0" applyFill="0" applyBorder="0" applyAlignment="0" applyProtection="0"/>
    <xf numFmtId="216" fontId="31" fillId="0" borderId="0" applyFont="0" applyFill="0" applyBorder="0" applyAlignment="0" applyProtection="0"/>
    <xf numFmtId="217" fontId="52" fillId="0" borderId="0" applyFont="0" applyFill="0" applyBorder="0" applyAlignment="0" applyProtection="0"/>
    <xf numFmtId="216" fontId="31" fillId="0" borderId="0" applyFont="0" applyFill="0" applyBorder="0" applyAlignment="0" applyProtection="0"/>
    <xf numFmtId="217" fontId="52" fillId="0" borderId="0" applyFont="0" applyFill="0" applyBorder="0" applyAlignment="0" applyProtection="0"/>
    <xf numFmtId="176" fontId="53" fillId="0" borderId="0" applyFont="0" applyFill="0" applyBorder="0" applyAlignment="0" applyProtection="0"/>
    <xf numFmtId="9" fontId="54" fillId="0" borderId="0" applyFont="0" applyFill="0" applyBorder="0" applyAlignment="0" applyProtection="0"/>
    <xf numFmtId="0" fontId="54"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33" fillId="0" borderId="0" applyNumberFormat="0" applyFill="0" applyBorder="0" applyAlignment="0" applyProtection="0"/>
    <xf numFmtId="0" fontId="33" fillId="0" borderId="0"/>
    <xf numFmtId="0" fontId="31" fillId="0" borderId="0"/>
    <xf numFmtId="0" fontId="55"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1" fillId="0" borderId="0"/>
    <xf numFmtId="0" fontId="33" fillId="0" borderId="0"/>
    <xf numFmtId="0" fontId="33" fillId="0" borderId="0"/>
    <xf numFmtId="0" fontId="31" fillId="0" borderId="0"/>
    <xf numFmtId="0" fontId="31" fillId="0" borderId="0"/>
    <xf numFmtId="0" fontId="31" fillId="0" borderId="0"/>
    <xf numFmtId="0" fontId="33" fillId="0" borderId="0"/>
    <xf numFmtId="0" fontId="33" fillId="0" borderId="0"/>
    <xf numFmtId="0" fontId="33" fillId="0" borderId="0"/>
    <xf numFmtId="0" fontId="55" fillId="0" borderId="0"/>
    <xf numFmtId="0" fontId="33" fillId="0" borderId="0"/>
    <xf numFmtId="0" fontId="33" fillId="0" borderId="0"/>
    <xf numFmtId="0" fontId="55" fillId="0" borderId="0"/>
    <xf numFmtId="0" fontId="33" fillId="0" borderId="0" applyNumberFormat="0" applyFill="0" applyBorder="0" applyAlignment="0" applyProtection="0"/>
    <xf numFmtId="0" fontId="3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5" fillId="0" borderId="0" applyFont="0" applyFill="0" applyBorder="0" applyAlignment="0" applyProtection="0"/>
    <xf numFmtId="0" fontId="45" fillId="0" borderId="0" applyFont="0" applyFill="0" applyBorder="0" applyAlignment="0" applyProtection="0"/>
    <xf numFmtId="0" fontId="55" fillId="0" borderId="0"/>
    <xf numFmtId="0" fontId="31" fillId="0" borderId="0"/>
    <xf numFmtId="0" fontId="31" fillId="0" borderId="0"/>
    <xf numFmtId="0" fontId="31" fillId="0" borderId="0"/>
    <xf numFmtId="0" fontId="33" fillId="0" borderId="0"/>
    <xf numFmtId="0" fontId="33" fillId="0" borderId="0" applyNumberFormat="0" applyFill="0" applyBorder="0" applyAlignment="0" applyProtection="0"/>
    <xf numFmtId="0" fontId="55" fillId="0" borderId="0"/>
    <xf numFmtId="0" fontId="55" fillId="0" borderId="0"/>
    <xf numFmtId="0" fontId="55" fillId="0" borderId="0"/>
    <xf numFmtId="0" fontId="55" fillId="0" borderId="0"/>
    <xf numFmtId="0" fontId="33" fillId="0" borderId="0"/>
    <xf numFmtId="0" fontId="43" fillId="0" borderId="0"/>
    <xf numFmtId="0" fontId="44" fillId="0" borderId="0"/>
    <xf numFmtId="0" fontId="33" fillId="0" borderId="0"/>
    <xf numFmtId="0" fontId="43" fillId="0" borderId="0"/>
    <xf numFmtId="0" fontId="4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applyNumberFormat="0" applyFill="0" applyBorder="0" applyAlignment="0" applyProtection="0"/>
    <xf numFmtId="0" fontId="43" fillId="0" borderId="0"/>
    <xf numFmtId="0" fontId="43" fillId="0" borderId="0"/>
    <xf numFmtId="0" fontId="44"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55" fillId="0" borderId="0"/>
    <xf numFmtId="0" fontId="55" fillId="0" borderId="0"/>
    <xf numFmtId="0" fontId="55" fillId="0" borderId="0"/>
    <xf numFmtId="0" fontId="45" fillId="0" borderId="0" applyFont="0" applyFill="0" applyBorder="0" applyAlignment="0" applyProtection="0"/>
    <xf numFmtId="0" fontId="33" fillId="0" borderId="0"/>
    <xf numFmtId="0" fontId="33" fillId="0" borderId="0" applyNumberFormat="0" applyFill="0" applyBorder="0" applyAlignment="0" applyProtection="0"/>
    <xf numFmtId="0" fontId="33" fillId="0" borderId="0"/>
    <xf numFmtId="0" fontId="43" fillId="0" borderId="0"/>
    <xf numFmtId="0" fontId="4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5" fillId="0" borderId="0"/>
    <xf numFmtId="0" fontId="45" fillId="0" borderId="0"/>
    <xf numFmtId="0" fontId="33" fillId="0" borderId="0"/>
    <xf numFmtId="0" fontId="33"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45" fillId="0" borderId="0" applyFont="0" applyFill="0" applyBorder="0" applyAlignment="0" applyProtection="0"/>
    <xf numFmtId="0" fontId="4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33" fillId="0" borderId="0"/>
    <xf numFmtId="0" fontId="33" fillId="0" borderId="0"/>
    <xf numFmtId="0" fontId="43" fillId="0" borderId="0"/>
    <xf numFmtId="0" fontId="43" fillId="0" borderId="0"/>
    <xf numFmtId="0" fontId="43" fillId="0" borderId="0"/>
    <xf numFmtId="0" fontId="33" fillId="0" borderId="0"/>
    <xf numFmtId="0" fontId="55" fillId="0" borderId="0"/>
    <xf numFmtId="0" fontId="31" fillId="0" borderId="0"/>
    <xf numFmtId="0" fontId="33" fillId="0" borderId="0"/>
    <xf numFmtId="0" fontId="31" fillId="0" borderId="0"/>
    <xf numFmtId="0" fontId="43" fillId="0" borderId="0"/>
    <xf numFmtId="0" fontId="31" fillId="0" borderId="0"/>
    <xf numFmtId="0" fontId="43" fillId="0" borderId="0"/>
    <xf numFmtId="0" fontId="31" fillId="0" borderId="0"/>
    <xf numFmtId="0" fontId="31" fillId="0" borderId="0"/>
    <xf numFmtId="0" fontId="31" fillId="0" borderId="0"/>
    <xf numFmtId="0" fontId="33" fillId="0" borderId="0"/>
    <xf numFmtId="0" fontId="33"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33" fillId="0" borderId="0"/>
    <xf numFmtId="0" fontId="31" fillId="0" borderId="0"/>
    <xf numFmtId="0" fontId="31" fillId="0" borderId="0"/>
    <xf numFmtId="0" fontId="31" fillId="0" borderId="0"/>
    <xf numFmtId="0" fontId="31" fillId="0" borderId="0"/>
    <xf numFmtId="0" fontId="43" fillId="0" borderId="0"/>
    <xf numFmtId="0" fontId="45" fillId="0" borderId="0"/>
    <xf numFmtId="0" fontId="45" fillId="0" borderId="0"/>
    <xf numFmtId="0" fontId="45" fillId="0" borderId="0"/>
    <xf numFmtId="0" fontId="55" fillId="0" borderId="0"/>
    <xf numFmtId="0" fontId="33" fillId="0" borderId="0"/>
    <xf numFmtId="0" fontId="55" fillId="0" borderId="0"/>
    <xf numFmtId="0" fontId="45" fillId="0" borderId="0"/>
    <xf numFmtId="0" fontId="45" fillId="0" borderId="0"/>
    <xf numFmtId="0" fontId="55" fillId="0" borderId="0"/>
    <xf numFmtId="0" fontId="45" fillId="0" borderId="0" applyFont="0" applyFill="0" applyBorder="0" applyAlignment="0" applyProtection="0"/>
    <xf numFmtId="0" fontId="45" fillId="0" borderId="0" applyFont="0" applyFill="0" applyBorder="0" applyAlignment="0" applyProtection="0"/>
    <xf numFmtId="0" fontId="55" fillId="0" borderId="0"/>
    <xf numFmtId="0" fontId="43" fillId="0" borderId="0"/>
    <xf numFmtId="0" fontId="33" fillId="0" borderId="0"/>
    <xf numFmtId="0" fontId="44" fillId="0" borderId="0"/>
    <xf numFmtId="0" fontId="33" fillId="0" borderId="0"/>
    <xf numFmtId="0" fontId="43" fillId="0" borderId="0"/>
    <xf numFmtId="0" fontId="43" fillId="0" borderId="0"/>
    <xf numFmtId="0" fontId="33" fillId="0" borderId="0"/>
    <xf numFmtId="0" fontId="43" fillId="0" borderId="0"/>
    <xf numFmtId="0" fontId="43" fillId="0" borderId="0"/>
    <xf numFmtId="0" fontId="43" fillId="0" borderId="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33" fillId="0" borderId="0"/>
    <xf numFmtId="0" fontId="55" fillId="0" borderId="0"/>
    <xf numFmtId="0" fontId="45" fillId="0" borderId="0" applyFont="0" applyFill="0" applyBorder="0" applyAlignment="0" applyProtection="0"/>
    <xf numFmtId="0" fontId="31" fillId="0" borderId="0"/>
    <xf numFmtId="0" fontId="33" fillId="0" borderId="0"/>
    <xf numFmtId="43" fontId="38" fillId="0" borderId="0" applyFont="0" applyFill="0" applyBorder="0" applyAlignment="0" applyProtection="0"/>
    <xf numFmtId="43" fontId="38" fillId="0" borderId="0" applyFont="0" applyFill="0" applyBorder="0" applyAlignment="0" applyProtection="0"/>
    <xf numFmtId="0" fontId="45" fillId="0" borderId="0"/>
    <xf numFmtId="0" fontId="55" fillId="0" borderId="0"/>
    <xf numFmtId="0" fontId="31" fillId="0" borderId="0"/>
    <xf numFmtId="0" fontId="31" fillId="0" borderId="0"/>
    <xf numFmtId="0" fontId="31" fillId="0" borderId="0"/>
    <xf numFmtId="0" fontId="45" fillId="0" borderId="0"/>
    <xf numFmtId="0" fontId="33"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33" fillId="0" borderId="0"/>
    <xf numFmtId="0" fontId="55" fillId="0" borderId="0"/>
    <xf numFmtId="0" fontId="55" fillId="0" borderId="0"/>
    <xf numFmtId="0" fontId="31"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33" fillId="0" borderId="0"/>
    <xf numFmtId="0" fontId="45" fillId="0" borderId="0" applyFont="0" applyFill="0" applyBorder="0" applyAlignment="0" applyProtection="0"/>
    <xf numFmtId="0" fontId="33" fillId="0" borderId="0"/>
    <xf numFmtId="0" fontId="33" fillId="0" borderId="0"/>
    <xf numFmtId="0" fontId="33" fillId="0" borderId="0"/>
    <xf numFmtId="0" fontId="45" fillId="0" borderId="0"/>
    <xf numFmtId="0" fontId="55" fillId="0" borderId="0"/>
    <xf numFmtId="0" fontId="45" fillId="0" borderId="0"/>
    <xf numFmtId="0" fontId="55" fillId="0" borderId="0"/>
    <xf numFmtId="0" fontId="45" fillId="0" borderId="0"/>
    <xf numFmtId="0" fontId="55" fillId="0" borderId="0"/>
    <xf numFmtId="0" fontId="33" fillId="0" borderId="0"/>
    <xf numFmtId="0" fontId="45" fillId="0" borderId="0" applyFont="0" applyFill="0" applyBorder="0" applyAlignment="0" applyProtection="0"/>
    <xf numFmtId="0" fontId="33" fillId="0" borderId="0"/>
    <xf numFmtId="0" fontId="55" fillId="0" borderId="0"/>
    <xf numFmtId="0" fontId="43" fillId="0" borderId="0"/>
    <xf numFmtId="0" fontId="33" fillId="0" borderId="0"/>
    <xf numFmtId="0" fontId="33" fillId="0" borderId="0"/>
    <xf numFmtId="0" fontId="33" fillId="0" borderId="0" applyNumberFormat="0" applyFill="0" applyBorder="0" applyAlignment="0" applyProtection="0"/>
    <xf numFmtId="0" fontId="31" fillId="0" borderId="0"/>
    <xf numFmtId="0" fontId="33" fillId="0" borderId="0"/>
    <xf numFmtId="0" fontId="33" fillId="0" borderId="0"/>
    <xf numFmtId="0" fontId="33" fillId="0" borderId="0"/>
    <xf numFmtId="0" fontId="43" fillId="0" borderId="0"/>
    <xf numFmtId="0" fontId="33" fillId="0" borderId="0"/>
    <xf numFmtId="0" fontId="33" fillId="0" borderId="0"/>
    <xf numFmtId="0" fontId="33" fillId="0" borderId="0" applyNumberForma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55" fillId="0" borderId="0"/>
    <xf numFmtId="0" fontId="33" fillId="0" borderId="0" applyNumberFormat="0" applyFill="0" applyBorder="0" applyAlignment="0" applyProtection="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33" fillId="0" borderId="0"/>
    <xf numFmtId="0" fontId="43" fillId="0" borderId="0"/>
    <xf numFmtId="0" fontId="43" fillId="0" borderId="0"/>
    <xf numFmtId="0" fontId="33" fillId="0" borderId="0"/>
    <xf numFmtId="0" fontId="43" fillId="0" borderId="0"/>
    <xf numFmtId="0" fontId="55" fillId="0" borderId="0"/>
    <xf numFmtId="0" fontId="45" fillId="0" borderId="0"/>
    <xf numFmtId="0" fontId="55" fillId="0" borderId="0"/>
    <xf numFmtId="0" fontId="55" fillId="0" borderId="0"/>
    <xf numFmtId="0" fontId="55" fillId="0" borderId="0"/>
    <xf numFmtId="0" fontId="45" fillId="0" borderId="0"/>
    <xf numFmtId="0" fontId="33" fillId="0" borderId="0"/>
    <xf numFmtId="0" fontId="33" fillId="0" borderId="0"/>
    <xf numFmtId="0" fontId="43"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33" fillId="0" borderId="0"/>
    <xf numFmtId="0" fontId="45" fillId="0" borderId="0" applyFont="0" applyFill="0" applyBorder="0" applyAlignment="0" applyProtection="0"/>
    <xf numFmtId="0" fontId="33" fillId="0" borderId="0"/>
    <xf numFmtId="0" fontId="33" fillId="0" borderId="0"/>
    <xf numFmtId="0" fontId="43" fillId="0" borderId="0"/>
    <xf numFmtId="0" fontId="33" fillId="0" borderId="0"/>
    <xf numFmtId="0" fontId="43" fillId="0" borderId="0"/>
    <xf numFmtId="0" fontId="44" fillId="0" borderId="0"/>
    <xf numFmtId="0" fontId="33" fillId="0" borderId="0"/>
    <xf numFmtId="0" fontId="33" fillId="0" borderId="0" applyNumberForma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44" fillId="0" borderId="0"/>
    <xf numFmtId="0" fontId="33" fillId="0" borderId="0"/>
    <xf numFmtId="0" fontId="4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5" fillId="0" borderId="0"/>
    <xf numFmtId="0" fontId="45"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xf numFmtId="0" fontId="43" fillId="0" borderId="0"/>
    <xf numFmtId="0" fontId="43" fillId="0" borderId="0"/>
    <xf numFmtId="0" fontId="43" fillId="0" borderId="0"/>
    <xf numFmtId="0" fontId="45" fillId="0" borderId="0"/>
    <xf numFmtId="0" fontId="33" fillId="0" borderId="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xf numFmtId="0" fontId="33" fillId="0" borderId="0"/>
    <xf numFmtId="0" fontId="33" fillId="0" borderId="0" applyNumberFormat="0" applyFill="0" applyBorder="0" applyAlignment="0" applyProtection="0"/>
    <xf numFmtId="0" fontId="55" fillId="0" borderId="0"/>
    <xf numFmtId="0" fontId="55" fillId="0" borderId="0"/>
    <xf numFmtId="0" fontId="55" fillId="0" borderId="0"/>
    <xf numFmtId="0" fontId="33" fillId="0" borderId="0" applyNumberFormat="0" applyFill="0" applyBorder="0" applyAlignment="0" applyProtection="0"/>
    <xf numFmtId="0" fontId="33" fillId="0" borderId="0"/>
    <xf numFmtId="0" fontId="45" fillId="0" borderId="0"/>
    <xf numFmtId="0" fontId="43" fillId="0" borderId="0"/>
    <xf numFmtId="0" fontId="33" fillId="0" borderId="0"/>
    <xf numFmtId="0" fontId="45" fillId="0" borderId="0"/>
    <xf numFmtId="0" fontId="33" fillId="0" borderId="0"/>
    <xf numFmtId="0" fontId="43" fillId="0" borderId="0"/>
    <xf numFmtId="0" fontId="44" fillId="0" borderId="0"/>
    <xf numFmtId="0" fontId="43" fillId="0" borderId="0"/>
    <xf numFmtId="0" fontId="33" fillId="0" borderId="0"/>
    <xf numFmtId="0" fontId="33" fillId="0" borderId="0"/>
    <xf numFmtId="0" fontId="33" fillId="0" borderId="0"/>
    <xf numFmtId="0" fontId="43" fillId="0" borderId="0"/>
    <xf numFmtId="0" fontId="43" fillId="0" borderId="0"/>
    <xf numFmtId="0" fontId="33" fillId="0" borderId="0"/>
    <xf numFmtId="0" fontId="43" fillId="0" borderId="0"/>
    <xf numFmtId="0" fontId="33" fillId="0" borderId="0"/>
    <xf numFmtId="0" fontId="43" fillId="0" borderId="0"/>
    <xf numFmtId="0" fontId="33" fillId="0" borderId="0"/>
    <xf numFmtId="0" fontId="43" fillId="0" borderId="0"/>
    <xf numFmtId="0" fontId="44" fillId="0" borderId="0"/>
    <xf numFmtId="0" fontId="33" fillId="0" borderId="0"/>
    <xf numFmtId="0" fontId="33" fillId="0" borderId="0"/>
    <xf numFmtId="0" fontId="43" fillId="0" borderId="0"/>
    <xf numFmtId="0" fontId="31" fillId="0" borderId="0"/>
    <xf numFmtId="0" fontId="31" fillId="0" borderId="0"/>
    <xf numFmtId="0" fontId="31" fillId="0" borderId="0"/>
    <xf numFmtId="0" fontId="31" fillId="0" borderId="0"/>
    <xf numFmtId="43" fontId="38" fillId="0" borderId="0" applyFont="0" applyFill="0" applyBorder="0" applyAlignment="0" applyProtection="0"/>
    <xf numFmtId="43" fontId="38" fillId="0" borderId="0" applyFont="0" applyFill="0" applyBorder="0" applyAlignment="0" applyProtection="0"/>
    <xf numFmtId="0" fontId="33" fillId="0" borderId="0"/>
    <xf numFmtId="0" fontId="33" fillId="0" borderId="0"/>
    <xf numFmtId="0" fontId="33" fillId="0" borderId="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3" fillId="0" borderId="0"/>
    <xf numFmtId="0" fontId="45" fillId="0" borderId="0"/>
    <xf numFmtId="0" fontId="4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45" fillId="0" borderId="0"/>
    <xf numFmtId="0" fontId="45" fillId="0" borderId="0" applyFont="0" applyFill="0" applyBorder="0" applyAlignment="0" applyProtection="0"/>
    <xf numFmtId="0" fontId="45" fillId="0" borderId="0" applyFont="0" applyFill="0" applyBorder="0" applyAlignment="0" applyProtection="0"/>
    <xf numFmtId="0" fontId="33" fillId="0" borderId="0"/>
    <xf numFmtId="0" fontId="33" fillId="0" borderId="0"/>
    <xf numFmtId="0" fontId="33" fillId="0" borderId="0"/>
    <xf numFmtId="0" fontId="55" fillId="0" borderId="0"/>
    <xf numFmtId="0" fontId="55" fillId="0" borderId="0"/>
    <xf numFmtId="0" fontId="33" fillId="0" borderId="0"/>
    <xf numFmtId="0" fontId="3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55"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5" fillId="0" borderId="0" applyFont="0" applyFill="0" applyBorder="0" applyAlignment="0" applyProtection="0"/>
    <xf numFmtId="0" fontId="45" fillId="0" borderId="0"/>
    <xf numFmtId="0" fontId="43" fillId="0" borderId="0"/>
    <xf numFmtId="0" fontId="43" fillId="0" borderId="0"/>
    <xf numFmtId="0" fontId="33" fillId="0" borderId="0"/>
    <xf numFmtId="0" fontId="33" fillId="0" borderId="0" applyNumberFormat="0" applyFill="0" applyBorder="0" applyAlignment="0" applyProtection="0"/>
    <xf numFmtId="0" fontId="55" fillId="0" borderId="0"/>
    <xf numFmtId="0" fontId="45" fillId="0" borderId="0"/>
    <xf numFmtId="0" fontId="43" fillId="0" borderId="0"/>
    <xf numFmtId="0" fontId="3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xf numFmtId="0" fontId="42" fillId="0" borderId="0">
      <protection locked="0"/>
    </xf>
    <xf numFmtId="0" fontId="42" fillId="0" borderId="0">
      <protection locked="0"/>
    </xf>
    <xf numFmtId="0" fontId="56" fillId="0" borderId="0">
      <protection locked="0"/>
    </xf>
    <xf numFmtId="216" fontId="31" fillId="0" borderId="0" applyFont="0" applyFill="0" applyBorder="0" applyAlignment="0" applyProtection="0"/>
    <xf numFmtId="215" fontId="31"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57" fillId="0" borderId="0"/>
    <xf numFmtId="0" fontId="31" fillId="0" borderId="0" applyFont="0" applyFill="0" applyBorder="0" applyProtection="0">
      <alignment vertical="center"/>
    </xf>
    <xf numFmtId="0" fontId="31" fillId="0" borderId="0">
      <alignment vertical="center"/>
    </xf>
    <xf numFmtId="218" fontId="58" fillId="0" borderId="0" applyFont="0" applyFill="0" applyBorder="0" applyAlignment="0" applyProtection="0">
      <alignment vertical="center"/>
    </xf>
    <xf numFmtId="0" fontId="31" fillId="0" borderId="0" applyFont="0" applyFill="0" applyBorder="0" applyAlignment="0" applyProtection="0">
      <alignment vertical="center"/>
    </xf>
    <xf numFmtId="0" fontId="47" fillId="0" borderId="0">
      <alignment vertical="center"/>
    </xf>
    <xf numFmtId="0" fontId="47" fillId="0" borderId="0">
      <alignment vertical="center"/>
    </xf>
    <xf numFmtId="0" fontId="42" fillId="0" borderId="0">
      <protection locked="0"/>
    </xf>
    <xf numFmtId="219" fontId="31" fillId="0" borderId="0">
      <protection locked="0"/>
    </xf>
    <xf numFmtId="0" fontId="42" fillId="0" borderId="0">
      <protection locked="0"/>
    </xf>
    <xf numFmtId="0" fontId="59" fillId="0" borderId="0">
      <protection locked="0"/>
    </xf>
    <xf numFmtId="0" fontId="59" fillId="0" borderId="0">
      <protection locked="0"/>
    </xf>
    <xf numFmtId="0" fontId="53" fillId="0" borderId="0"/>
    <xf numFmtId="220" fontId="56" fillId="0" borderId="0">
      <protection locked="0"/>
    </xf>
    <xf numFmtId="217" fontId="53" fillId="0" borderId="0" applyFont="0" applyFill="0" applyBorder="0" applyAlignment="0" applyProtection="0"/>
    <xf numFmtId="176" fontId="53" fillId="0" borderId="0" applyFont="0" applyFill="0" applyBorder="0" applyAlignment="0" applyProtection="0"/>
    <xf numFmtId="0" fontId="33" fillId="0" borderId="0"/>
    <xf numFmtId="0" fontId="11" fillId="0" borderId="43">
      <alignment vertical="center"/>
    </xf>
    <xf numFmtId="9" fontId="40" fillId="0" borderId="0">
      <alignment vertical="center"/>
    </xf>
    <xf numFmtId="0" fontId="31" fillId="0" borderId="0"/>
    <xf numFmtId="0" fontId="60" fillId="0" borderId="0"/>
    <xf numFmtId="0" fontId="41" fillId="0" borderId="0"/>
    <xf numFmtId="0" fontId="41" fillId="0" borderId="0"/>
    <xf numFmtId="0" fontId="41" fillId="0" borderId="0"/>
    <xf numFmtId="0" fontId="41" fillId="0" borderId="0"/>
    <xf numFmtId="0" fontId="41" fillId="0" borderId="0"/>
    <xf numFmtId="185" fontId="61" fillId="0" borderId="45" applyFill="0" applyProtection="0">
      <alignment horizontal="center"/>
    </xf>
    <xf numFmtId="3" fontId="38" fillId="0" borderId="43"/>
    <xf numFmtId="0" fontId="40" fillId="0" borderId="0">
      <alignment vertical="center"/>
    </xf>
    <xf numFmtId="3" fontId="38" fillId="0" borderId="43"/>
    <xf numFmtId="10" fontId="40" fillId="0" borderId="0">
      <alignment vertical="center"/>
    </xf>
    <xf numFmtId="0" fontId="40" fillId="0" borderId="0">
      <alignment vertical="center"/>
    </xf>
    <xf numFmtId="221" fontId="31" fillId="0" borderId="0">
      <alignment vertical="center"/>
    </xf>
    <xf numFmtId="0" fontId="11" fillId="0" borderId="43">
      <alignment vertical="center"/>
    </xf>
    <xf numFmtId="0" fontId="41" fillId="0" borderId="0">
      <alignment vertical="center"/>
    </xf>
    <xf numFmtId="0" fontId="31" fillId="0" borderId="0"/>
    <xf numFmtId="0" fontId="62" fillId="0" borderId="46"/>
    <xf numFmtId="3" fontId="63" fillId="0" borderId="36">
      <alignment horizontal="right" vertical="center"/>
    </xf>
    <xf numFmtId="222" fontId="33" fillId="0" borderId="0" applyFont="0" applyFill="0" applyBorder="0" applyAlignment="0" applyProtection="0"/>
    <xf numFmtId="3" fontId="63" fillId="0" borderId="36">
      <alignment horizontal="right" vertical="center"/>
    </xf>
    <xf numFmtId="0" fontId="47" fillId="0" borderId="0"/>
    <xf numFmtId="0" fontId="47" fillId="0" borderId="0"/>
    <xf numFmtId="0" fontId="47" fillId="0" borderId="0"/>
    <xf numFmtId="0" fontId="47" fillId="0" borderId="0"/>
    <xf numFmtId="3" fontId="63" fillId="0" borderId="36">
      <alignment horizontal="right" vertical="center"/>
    </xf>
    <xf numFmtId="0" fontId="47" fillId="0" borderId="0"/>
    <xf numFmtId="0" fontId="47" fillId="0" borderId="0"/>
    <xf numFmtId="0" fontId="47" fillId="0" borderId="0"/>
    <xf numFmtId="3" fontId="63" fillId="0" borderId="36">
      <alignment horizontal="right" vertical="center"/>
    </xf>
    <xf numFmtId="3" fontId="63" fillId="0" borderId="36">
      <alignment horizontal="right" vertical="center"/>
    </xf>
    <xf numFmtId="41" fontId="41" fillId="0" borderId="0">
      <alignment horizontal="center" vertical="center"/>
    </xf>
    <xf numFmtId="41" fontId="41" fillId="0" borderId="0">
      <alignment horizontal="center" vertical="center"/>
    </xf>
    <xf numFmtId="223" fontId="64" fillId="0" borderId="0">
      <alignment horizontal="center" vertical="center"/>
    </xf>
    <xf numFmtId="3" fontId="63" fillId="0" borderId="36">
      <alignment horizontal="right" vertical="center"/>
    </xf>
    <xf numFmtId="3" fontId="63" fillId="0" borderId="36">
      <alignment horizontal="right" vertical="center"/>
    </xf>
    <xf numFmtId="0" fontId="47" fillId="0" borderId="0"/>
    <xf numFmtId="0" fontId="47" fillId="0" borderId="0"/>
    <xf numFmtId="3" fontId="63" fillId="0" borderId="36">
      <alignment horizontal="right" vertical="center"/>
    </xf>
    <xf numFmtId="0" fontId="47" fillId="0" borderId="0"/>
    <xf numFmtId="3" fontId="63" fillId="0" borderId="36">
      <alignment horizontal="right" vertical="center"/>
    </xf>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41"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3"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41" fillId="0" borderId="0" applyNumberFormat="0" applyFill="0" applyBorder="0" applyAlignment="0" applyProtection="0"/>
    <xf numFmtId="220" fontId="66" fillId="0" borderId="0">
      <protection locked="0"/>
    </xf>
    <xf numFmtId="9" fontId="67" fillId="0" borderId="0" applyFont="0" applyFill="0" applyBorder="0" applyAlignment="0" applyProtection="0"/>
    <xf numFmtId="10" fontId="68" fillId="0" borderId="0" applyFont="0" applyFill="0" applyBorder="0" applyAlignment="0" applyProtection="0"/>
    <xf numFmtId="2" fontId="63" fillId="0" borderId="36">
      <alignment horizontal="right" vertical="center"/>
    </xf>
    <xf numFmtId="0" fontId="41" fillId="0" borderId="0"/>
    <xf numFmtId="0" fontId="41" fillId="0" borderId="2">
      <alignment horizontal="center"/>
    </xf>
    <xf numFmtId="2" fontId="63" fillId="0" borderId="36">
      <alignment horizontal="right" vertical="center"/>
    </xf>
    <xf numFmtId="0" fontId="60" fillId="43"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9"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4" borderId="0" applyNumberFormat="0" applyBorder="0" applyAlignment="0" applyProtection="0">
      <alignment vertical="center"/>
    </xf>
    <xf numFmtId="0" fontId="60" fillId="45"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9"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6" borderId="0" applyNumberFormat="0" applyBorder="0" applyAlignment="0" applyProtection="0">
      <alignment vertical="center"/>
    </xf>
    <xf numFmtId="0" fontId="60" fillId="47"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9"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8" borderId="0" applyNumberFormat="0" applyBorder="0" applyAlignment="0" applyProtection="0">
      <alignment vertical="center"/>
    </xf>
    <xf numFmtId="0" fontId="60" fillId="43"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9"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9"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0"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9"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51" borderId="0" applyNumberFormat="0" applyBorder="0" applyAlignment="0" applyProtection="0">
      <alignment vertical="center"/>
    </xf>
    <xf numFmtId="0" fontId="60" fillId="44"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70" fillId="20" borderId="0" applyNumberFormat="0" applyBorder="0" applyAlignment="0" applyProtection="0">
      <alignment vertical="center"/>
    </xf>
    <xf numFmtId="0" fontId="60" fillId="46"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70" fillId="24" borderId="0" applyNumberFormat="0" applyBorder="0" applyAlignment="0" applyProtection="0">
      <alignment vertical="center"/>
    </xf>
    <xf numFmtId="0" fontId="60" fillId="4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70" fillId="28" borderId="0" applyNumberFormat="0" applyBorder="0" applyAlignment="0" applyProtection="0">
      <alignment vertical="center"/>
    </xf>
    <xf numFmtId="0" fontId="60" fillId="49"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70" fillId="32" borderId="0" applyNumberFormat="0" applyBorder="0" applyAlignment="0" applyProtection="0">
      <alignment vertical="center"/>
    </xf>
    <xf numFmtId="0" fontId="60" fillId="50"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70" fillId="36" borderId="0" applyNumberFormat="0" applyBorder="0" applyAlignment="0" applyProtection="0">
      <alignment vertical="center"/>
    </xf>
    <xf numFmtId="0" fontId="60" fillId="51"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70" fillId="40" borderId="0" applyNumberFormat="0" applyBorder="0" applyAlignment="0" applyProtection="0">
      <alignment vertical="center"/>
    </xf>
    <xf numFmtId="0" fontId="33" fillId="0" borderId="0"/>
    <xf numFmtId="0" fontId="42" fillId="0" borderId="0">
      <protection locked="0"/>
    </xf>
    <xf numFmtId="0" fontId="56" fillId="0" borderId="0">
      <protection locked="0"/>
    </xf>
    <xf numFmtId="224" fontId="45" fillId="0" borderId="0">
      <alignment vertical="center"/>
    </xf>
    <xf numFmtId="0" fontId="60" fillId="52"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9"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9"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45" borderId="0" applyNumberFormat="0" applyBorder="0" applyAlignment="0" applyProtection="0">
      <alignment vertical="center"/>
    </xf>
    <xf numFmtId="0" fontId="60" fillId="54"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9"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5" borderId="0" applyNumberFormat="0" applyBorder="0" applyAlignment="0" applyProtection="0">
      <alignment vertical="center"/>
    </xf>
    <xf numFmtId="0" fontId="60" fillId="52"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9"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49"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9"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3" borderId="0" applyNumberFormat="0" applyBorder="0" applyAlignment="0" applyProtection="0">
      <alignment vertical="center"/>
    </xf>
    <xf numFmtId="0" fontId="60" fillId="51"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9"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6" borderId="0" applyNumberFormat="0" applyBorder="0" applyAlignment="0" applyProtection="0">
      <alignment vertical="center"/>
    </xf>
    <xf numFmtId="0" fontId="60" fillId="53"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70" fillId="21" borderId="0" applyNumberFormat="0" applyBorder="0" applyAlignment="0" applyProtection="0">
      <alignment vertical="center"/>
    </xf>
    <xf numFmtId="0" fontId="60" fillId="4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70" fillId="25" borderId="0" applyNumberFormat="0" applyBorder="0" applyAlignment="0" applyProtection="0">
      <alignment vertical="center"/>
    </xf>
    <xf numFmtId="0" fontId="60" fillId="55"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70" fillId="29" borderId="0" applyNumberFormat="0" applyBorder="0" applyAlignment="0" applyProtection="0">
      <alignment vertical="center"/>
    </xf>
    <xf numFmtId="0" fontId="60" fillId="49"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70" fillId="33" borderId="0" applyNumberFormat="0" applyBorder="0" applyAlignment="0" applyProtection="0">
      <alignment vertical="center"/>
    </xf>
    <xf numFmtId="0" fontId="60" fillId="53"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70" fillId="37" borderId="0" applyNumberFormat="0" applyBorder="0" applyAlignment="0" applyProtection="0">
      <alignment vertical="center"/>
    </xf>
    <xf numFmtId="0" fontId="60" fillId="56"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0" fontId="70" fillId="41" borderId="0" applyNumberFormat="0" applyBorder="0" applyAlignment="0" applyProtection="0">
      <alignment vertical="center"/>
    </xf>
    <xf numFmtId="9" fontId="41" fillId="0" borderId="0">
      <protection locked="0"/>
    </xf>
    <xf numFmtId="0" fontId="71" fillId="57"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2"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58"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2"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45" borderId="0" applyNumberFormat="0" applyBorder="0" applyAlignment="0" applyProtection="0">
      <alignment vertical="center"/>
    </xf>
    <xf numFmtId="0" fontId="71" fillId="54"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2"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5" borderId="0" applyNumberFormat="0" applyBorder="0" applyAlignment="0" applyProtection="0">
      <alignment vertical="center"/>
    </xf>
    <xf numFmtId="0" fontId="71" fillId="52"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2"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9"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2"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7" borderId="0" applyNumberFormat="0" applyBorder="0" applyAlignment="0" applyProtection="0">
      <alignment vertical="center"/>
    </xf>
    <xf numFmtId="0" fontId="71" fillId="51"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2"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60" borderId="0" applyNumberFormat="0" applyBorder="0" applyAlignment="0" applyProtection="0">
      <alignment vertical="center"/>
    </xf>
    <xf numFmtId="0" fontId="71" fillId="58"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3" fillId="22" borderId="0" applyNumberFormat="0" applyBorder="0" applyAlignment="0" applyProtection="0">
      <alignment vertical="center"/>
    </xf>
    <xf numFmtId="0" fontId="71" fillId="45"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3" fillId="26" borderId="0" applyNumberFormat="0" applyBorder="0" applyAlignment="0" applyProtection="0">
      <alignment vertical="center"/>
    </xf>
    <xf numFmtId="0" fontId="71" fillId="55"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3" fillId="30" borderId="0" applyNumberFormat="0" applyBorder="0" applyAlignment="0" applyProtection="0">
      <alignment vertical="center"/>
    </xf>
    <xf numFmtId="0" fontId="71" fillId="59"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3" fillId="34" borderId="0" applyNumberFormat="0" applyBorder="0" applyAlignment="0" applyProtection="0">
      <alignment vertical="center"/>
    </xf>
    <xf numFmtId="0" fontId="71" fillId="57"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3" fillId="38" borderId="0" applyNumberFormat="0" applyBorder="0" applyAlignment="0" applyProtection="0">
      <alignment vertical="center"/>
    </xf>
    <xf numFmtId="0" fontId="71" fillId="60"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73" fillId="42" borderId="0" applyNumberFormat="0" applyBorder="0" applyAlignment="0" applyProtection="0">
      <alignment vertical="center"/>
    </xf>
    <xf numFmtId="0" fontId="33" fillId="0" borderId="0"/>
    <xf numFmtId="0" fontId="74" fillId="0" borderId="47">
      <alignment horizontal="center" vertical="center"/>
    </xf>
    <xf numFmtId="225" fontId="31" fillId="0" borderId="0" applyFont="0" applyFill="0" applyBorder="0" applyAlignment="0" applyProtection="0"/>
    <xf numFmtId="0" fontId="56" fillId="0" borderId="0">
      <protection locked="0"/>
    </xf>
    <xf numFmtId="0" fontId="75" fillId="0" borderId="0"/>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76" fillId="0" borderId="0" applyFont="0" applyFill="0" applyBorder="0" applyAlignment="0" applyProtection="0"/>
    <xf numFmtId="0" fontId="76" fillId="0" borderId="0" applyFont="0" applyFill="0" applyBorder="0" applyAlignment="0" applyProtection="0"/>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220" fontId="56" fillId="0" borderId="0">
      <protection locked="0"/>
    </xf>
    <xf numFmtId="0" fontId="42" fillId="0" borderId="0">
      <protection locked="0"/>
    </xf>
    <xf numFmtId="0" fontId="42" fillId="0" borderId="0">
      <protection locked="0"/>
    </xf>
    <xf numFmtId="0" fontId="42" fillId="0" borderId="0">
      <protection locked="0"/>
    </xf>
    <xf numFmtId="220" fontId="56" fillId="0" borderId="0">
      <protection locked="0"/>
    </xf>
    <xf numFmtId="0" fontId="42" fillId="0" borderId="0">
      <protection locked="0"/>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2" fillId="61" borderId="0" applyNumberFormat="0" applyBorder="0" applyAlignment="0" applyProtection="0">
      <alignment vertical="center"/>
    </xf>
    <xf numFmtId="0" fontId="72" fillId="61" borderId="0" applyNumberFormat="0" applyBorder="0" applyAlignment="0" applyProtection="0">
      <alignment vertical="center"/>
    </xf>
    <xf numFmtId="0" fontId="72" fillId="61" borderId="0" applyNumberFormat="0" applyBorder="0" applyAlignment="0" applyProtection="0">
      <alignment vertical="center"/>
    </xf>
    <xf numFmtId="0" fontId="72" fillId="61"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2" fillId="62" borderId="0" applyNumberFormat="0" applyBorder="0" applyAlignment="0" applyProtection="0">
      <alignment vertical="center"/>
    </xf>
    <xf numFmtId="0" fontId="72" fillId="62" borderId="0" applyNumberFormat="0" applyBorder="0" applyAlignment="0" applyProtection="0">
      <alignment vertical="center"/>
    </xf>
    <xf numFmtId="0" fontId="72" fillId="62" borderId="0" applyNumberFormat="0" applyBorder="0" applyAlignment="0" applyProtection="0">
      <alignment vertical="center"/>
    </xf>
    <xf numFmtId="0" fontId="72" fillId="62"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2" fillId="63" borderId="0" applyNumberFormat="0" applyBorder="0" applyAlignment="0" applyProtection="0">
      <alignment vertical="center"/>
    </xf>
    <xf numFmtId="0" fontId="72" fillId="63" borderId="0" applyNumberFormat="0" applyBorder="0" applyAlignment="0" applyProtection="0">
      <alignment vertical="center"/>
    </xf>
    <xf numFmtId="0" fontId="72" fillId="63" borderId="0" applyNumberFormat="0" applyBorder="0" applyAlignment="0" applyProtection="0">
      <alignment vertical="center"/>
    </xf>
    <xf numFmtId="0" fontId="72" fillId="63"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2" fillId="59" borderId="0" applyNumberFormat="0" applyBorder="0" applyAlignment="0" applyProtection="0">
      <alignment vertical="center"/>
    </xf>
    <xf numFmtId="0" fontId="72" fillId="59" borderId="0" applyNumberFormat="0" applyBorder="0" applyAlignment="0" applyProtection="0">
      <alignment vertical="center"/>
    </xf>
    <xf numFmtId="0" fontId="72" fillId="59" borderId="0" applyNumberFormat="0" applyBorder="0" applyAlignment="0" applyProtection="0">
      <alignment vertical="center"/>
    </xf>
    <xf numFmtId="0" fontId="72" fillId="59"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2" fillId="57" borderId="0" applyNumberFormat="0" applyBorder="0" applyAlignment="0" applyProtection="0">
      <alignment vertical="center"/>
    </xf>
    <xf numFmtId="0" fontId="72" fillId="57" borderId="0" applyNumberFormat="0" applyBorder="0" applyAlignment="0" applyProtection="0">
      <alignment vertical="center"/>
    </xf>
    <xf numFmtId="0" fontId="72" fillId="57" borderId="0" applyNumberFormat="0" applyBorder="0" applyAlignment="0" applyProtection="0">
      <alignment vertical="center"/>
    </xf>
    <xf numFmtId="0" fontId="72" fillId="57"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2" fillId="64" borderId="0" applyNumberFormat="0" applyBorder="0" applyAlignment="0" applyProtection="0">
      <alignment vertical="center"/>
    </xf>
    <xf numFmtId="0" fontId="72" fillId="64" borderId="0" applyNumberFormat="0" applyBorder="0" applyAlignment="0" applyProtection="0">
      <alignment vertical="center"/>
    </xf>
    <xf numFmtId="0" fontId="72" fillId="64" borderId="0" applyNumberFormat="0" applyBorder="0" applyAlignment="0" applyProtection="0">
      <alignment vertical="center"/>
    </xf>
    <xf numFmtId="0" fontId="72" fillId="64"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226" fontId="47" fillId="65" borderId="48">
      <alignment horizontal="center" vertical="center"/>
    </xf>
    <xf numFmtId="220" fontId="56" fillId="0" borderId="0">
      <protection locked="0"/>
    </xf>
    <xf numFmtId="0" fontId="56" fillId="0" borderId="0">
      <protection locked="0"/>
    </xf>
    <xf numFmtId="0" fontId="31" fillId="0" borderId="0">
      <protection locked="0"/>
    </xf>
    <xf numFmtId="220" fontId="66" fillId="0" borderId="0">
      <protection locked="0"/>
    </xf>
    <xf numFmtId="0" fontId="77" fillId="0" borderId="0" applyFont="0" applyFill="0" applyBorder="0" applyAlignment="0" applyProtection="0"/>
    <xf numFmtId="227" fontId="67" fillId="0" borderId="0" applyFont="0" applyFill="0" applyBorder="0" applyAlignment="0" applyProtection="0"/>
    <xf numFmtId="0" fontId="68" fillId="0" borderId="0" applyFont="0" applyFill="0" applyBorder="0" applyAlignment="0" applyProtection="0"/>
    <xf numFmtId="227" fontId="67" fillId="0" borderId="0" applyFont="0" applyFill="0" applyBorder="0" applyAlignment="0" applyProtection="0"/>
    <xf numFmtId="0" fontId="9" fillId="0" borderId="0"/>
    <xf numFmtId="0" fontId="78" fillId="0" borderId="0" applyFont="0" applyFill="0" applyBorder="0" applyAlignment="0" applyProtection="0"/>
    <xf numFmtId="0" fontId="79" fillId="0" borderId="0" applyFont="0" applyFill="0" applyBorder="0" applyAlignment="0" applyProtection="0"/>
    <xf numFmtId="0" fontId="80" fillId="0" borderId="0" applyFont="0" applyFill="0" applyBorder="0" applyAlignment="0" applyProtection="0"/>
    <xf numFmtId="0" fontId="68" fillId="0" borderId="0" applyFont="0" applyFill="0" applyBorder="0" applyAlignment="0" applyProtection="0"/>
    <xf numFmtId="0" fontId="67" fillId="0" borderId="0" applyFont="0" applyFill="0" applyBorder="0" applyAlignment="0" applyProtection="0"/>
    <xf numFmtId="37" fontId="68" fillId="0" borderId="0" applyFont="0" applyFill="0" applyBorder="0" applyAlignment="0" applyProtection="0"/>
    <xf numFmtId="0" fontId="31" fillId="0" borderId="0">
      <protection locked="0"/>
    </xf>
    <xf numFmtId="0" fontId="68" fillId="0" borderId="0" applyFont="0" applyFill="0" applyBorder="0" applyAlignment="0" applyProtection="0"/>
    <xf numFmtId="228" fontId="67" fillId="0" borderId="0" applyFont="0" applyFill="0" applyBorder="0" applyAlignment="0" applyProtection="0"/>
    <xf numFmtId="0" fontId="68" fillId="0" borderId="0" applyFont="0" applyFill="0" applyBorder="0" applyAlignment="0" applyProtection="0"/>
    <xf numFmtId="228" fontId="67" fillId="0" borderId="0" applyFont="0" applyFill="0" applyBorder="0" applyAlignment="0" applyProtection="0"/>
    <xf numFmtId="0" fontId="9" fillId="0" borderId="0"/>
    <xf numFmtId="228" fontId="67" fillId="0" borderId="0" applyFont="0" applyFill="0" applyBorder="0" applyAlignment="0" applyProtection="0"/>
    <xf numFmtId="0" fontId="81" fillId="0" borderId="0" applyFont="0" applyFill="0" applyBorder="0" applyAlignment="0" applyProtection="0"/>
    <xf numFmtId="0" fontId="78" fillId="0" borderId="0" applyFont="0" applyFill="0" applyBorder="0" applyAlignment="0" applyProtection="0"/>
    <xf numFmtId="0" fontId="79" fillId="0" borderId="0" applyFont="0" applyFill="0" applyBorder="0" applyAlignment="0" applyProtection="0"/>
    <xf numFmtId="0" fontId="80" fillId="0" borderId="0" applyFont="0" applyFill="0" applyBorder="0" applyAlignment="0" applyProtection="0"/>
    <xf numFmtId="0" fontId="68" fillId="0" borderId="0" applyFont="0" applyFill="0" applyBorder="0" applyAlignment="0" applyProtection="0"/>
    <xf numFmtId="0" fontId="67" fillId="0" borderId="0" applyFont="0" applyFill="0" applyBorder="0" applyAlignment="0" applyProtection="0"/>
    <xf numFmtId="37" fontId="68" fillId="0" borderId="0" applyFont="0" applyFill="0" applyBorder="0" applyAlignment="0" applyProtection="0"/>
    <xf numFmtId="0" fontId="42" fillId="0" borderId="0">
      <protection locked="0"/>
    </xf>
    <xf numFmtId="220" fontId="56" fillId="0" borderId="0">
      <protection locked="0"/>
    </xf>
    <xf numFmtId="0" fontId="76" fillId="0" borderId="0" applyFont="0" applyFill="0" applyBorder="0" applyAlignment="0" applyProtection="0"/>
    <xf numFmtId="0" fontId="76" fillId="0" borderId="0" applyFont="0" applyFill="0" applyBorder="0" applyAlignment="0" applyProtection="0"/>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229" fontId="31" fillId="0" borderId="0">
      <protection locked="0"/>
    </xf>
    <xf numFmtId="0" fontId="43" fillId="0" borderId="0"/>
    <xf numFmtId="230" fontId="49" fillId="0" borderId="43" applyFont="0" applyFill="0" applyBorder="0">
      <alignment horizontal="right" vertical="center"/>
    </xf>
    <xf numFmtId="0" fontId="9" fillId="0" borderId="0"/>
    <xf numFmtId="0" fontId="9" fillId="0" borderId="0"/>
    <xf numFmtId="220" fontId="66" fillId="0" borderId="0">
      <protection locked="0"/>
    </xf>
    <xf numFmtId="0" fontId="42" fillId="0" borderId="0">
      <protection locked="0"/>
    </xf>
    <xf numFmtId="0" fontId="56" fillId="0" borderId="0">
      <protection locked="0"/>
    </xf>
    <xf numFmtId="220" fontId="66" fillId="0" borderId="0">
      <protection locked="0"/>
    </xf>
    <xf numFmtId="0" fontId="77" fillId="0" borderId="0" applyFont="0" applyFill="0" applyBorder="0" applyAlignment="0" applyProtection="0"/>
    <xf numFmtId="176" fontId="67" fillId="0" borderId="0" applyFont="0" applyFill="0" applyBorder="0" applyAlignment="0" applyProtection="0"/>
    <xf numFmtId="0" fontId="68" fillId="0" borderId="0" applyFont="0" applyFill="0" applyBorder="0" applyAlignment="0" applyProtection="0"/>
    <xf numFmtId="176" fontId="67" fillId="0" borderId="0" applyFont="0" applyFill="0" applyBorder="0" applyAlignment="0" applyProtection="0"/>
    <xf numFmtId="0" fontId="9" fillId="0" borderId="0"/>
    <xf numFmtId="176" fontId="67" fillId="0" borderId="0" applyFont="0" applyFill="0" applyBorder="0" applyAlignment="0" applyProtection="0"/>
    <xf numFmtId="0" fontId="41" fillId="0" borderId="0" applyFont="0" applyFill="0" applyBorder="0" applyAlignment="0" applyProtection="0"/>
    <xf numFmtId="0" fontId="78" fillId="0" borderId="0" applyFont="0" applyFill="0" applyBorder="0" applyAlignment="0" applyProtection="0"/>
    <xf numFmtId="0" fontId="79" fillId="0" borderId="0" applyFont="0" applyFill="0" applyBorder="0" applyAlignment="0" applyProtection="0"/>
    <xf numFmtId="0" fontId="80" fillId="0" borderId="0" applyFont="0" applyFill="0" applyBorder="0" applyAlignment="0" applyProtection="0"/>
    <xf numFmtId="0" fontId="68" fillId="0" borderId="0" applyFont="0" applyFill="0" applyBorder="0" applyAlignment="0" applyProtection="0"/>
    <xf numFmtId="0" fontId="67" fillId="0" borderId="0" applyFont="0" applyFill="0" applyBorder="0" applyAlignment="0" applyProtection="0"/>
    <xf numFmtId="37" fontId="68" fillId="0" borderId="0" applyFont="0" applyFill="0" applyBorder="0" applyAlignment="0" applyProtection="0"/>
    <xf numFmtId="0" fontId="68" fillId="0" borderId="0" applyFont="0" applyFill="0" applyBorder="0" applyAlignment="0" applyProtection="0"/>
    <xf numFmtId="217" fontId="67" fillId="0" borderId="0" applyFont="0" applyFill="0" applyBorder="0" applyAlignment="0" applyProtection="0"/>
    <xf numFmtId="0" fontId="68" fillId="0" borderId="0" applyFont="0" applyFill="0" applyBorder="0" applyAlignment="0" applyProtection="0"/>
    <xf numFmtId="217" fontId="67" fillId="0" borderId="0" applyFont="0" applyFill="0" applyBorder="0" applyAlignment="0" applyProtection="0"/>
    <xf numFmtId="0" fontId="9" fillId="0" borderId="0"/>
    <xf numFmtId="217" fontId="67" fillId="0" borderId="0" applyFont="0" applyFill="0" applyBorder="0" applyAlignment="0" applyProtection="0"/>
    <xf numFmtId="0" fontId="41" fillId="0" borderId="0" applyFont="0" applyFill="0" applyBorder="0" applyAlignment="0" applyProtection="0"/>
    <xf numFmtId="0" fontId="78" fillId="0" borderId="0" applyFont="0" applyFill="0" applyBorder="0" applyAlignment="0" applyProtection="0"/>
    <xf numFmtId="0" fontId="79" fillId="0" borderId="0" applyFont="0" applyFill="0" applyBorder="0" applyAlignment="0" applyProtection="0"/>
    <xf numFmtId="0" fontId="82" fillId="0" borderId="0" applyFont="0" applyFill="0" applyBorder="0" applyAlignment="0" applyProtection="0"/>
    <xf numFmtId="0" fontId="68" fillId="0" borderId="0" applyFont="0" applyFill="0" applyBorder="0" applyAlignment="0" applyProtection="0"/>
    <xf numFmtId="0" fontId="67" fillId="0" borderId="0" applyFont="0" applyFill="0" applyBorder="0" applyAlignment="0" applyProtection="0"/>
    <xf numFmtId="37" fontId="68" fillId="0" borderId="0" applyFont="0" applyFill="0" applyBorder="0" applyAlignment="0" applyProtection="0"/>
    <xf numFmtId="4" fontId="56" fillId="0" borderId="0">
      <protection locked="0"/>
    </xf>
    <xf numFmtId="231" fontId="31" fillId="0" borderId="0">
      <protection locked="0"/>
    </xf>
    <xf numFmtId="0" fontId="42" fillId="0" borderId="0">
      <protection locked="0"/>
    </xf>
    <xf numFmtId="0" fontId="42" fillId="0" borderId="0">
      <protection locked="0"/>
    </xf>
    <xf numFmtId="0" fontId="3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83" fillId="46"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4" fillId="0" borderId="0" applyNumberFormat="0" applyFill="0" applyBorder="0" applyAlignment="0" applyProtection="0"/>
    <xf numFmtId="0" fontId="9" fillId="0" borderId="0"/>
    <xf numFmtId="0" fontId="56" fillId="0" borderId="0">
      <protection locked="0"/>
    </xf>
    <xf numFmtId="220" fontId="56"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42" fillId="0" borderId="0">
      <protection locked="0"/>
    </xf>
    <xf numFmtId="0" fontId="85" fillId="0" borderId="0"/>
    <xf numFmtId="0" fontId="42" fillId="0" borderId="0">
      <protection locked="0"/>
    </xf>
    <xf numFmtId="0" fontId="42" fillId="0" borderId="0">
      <protection locked="0"/>
    </xf>
    <xf numFmtId="0" fontId="42" fillId="0" borderId="0">
      <protection locked="0"/>
    </xf>
    <xf numFmtId="0" fontId="42" fillId="0" borderId="0">
      <protection locked="0"/>
    </xf>
    <xf numFmtId="220" fontId="66" fillId="0" borderId="0">
      <protection locked="0"/>
    </xf>
    <xf numFmtId="0" fontId="68" fillId="0" borderId="0"/>
    <xf numFmtId="0" fontId="67" fillId="0" borderId="0"/>
    <xf numFmtId="0" fontId="86" fillId="0" borderId="0"/>
    <xf numFmtId="0" fontId="87" fillId="0" borderId="0"/>
    <xf numFmtId="0" fontId="88" fillId="0" borderId="0"/>
    <xf numFmtId="0" fontId="89" fillId="0" borderId="0"/>
    <xf numFmtId="0" fontId="90" fillId="0" borderId="0"/>
    <xf numFmtId="0" fontId="91" fillId="0" borderId="0"/>
    <xf numFmtId="0" fontId="81" fillId="0" borderId="0"/>
    <xf numFmtId="0" fontId="89" fillId="0" borderId="0"/>
    <xf numFmtId="0" fontId="68" fillId="0" borderId="0"/>
    <xf numFmtId="0" fontId="67" fillId="0" borderId="0"/>
    <xf numFmtId="0" fontId="90" fillId="0" borderId="0"/>
    <xf numFmtId="0" fontId="91" fillId="0" borderId="0"/>
    <xf numFmtId="0" fontId="81" fillId="0" borderId="0"/>
    <xf numFmtId="0" fontId="89" fillId="0" borderId="0"/>
    <xf numFmtId="0" fontId="90" fillId="0" borderId="0"/>
    <xf numFmtId="0" fontId="91" fillId="0" borderId="0"/>
    <xf numFmtId="0" fontId="81" fillId="0" borderId="0"/>
    <xf numFmtId="0" fontId="89" fillId="0" borderId="0"/>
    <xf numFmtId="49" fontId="68" fillId="0" borderId="0" applyBorder="0"/>
    <xf numFmtId="0" fontId="80" fillId="0" borderId="0"/>
    <xf numFmtId="0" fontId="81" fillId="0" borderId="0"/>
    <xf numFmtId="0" fontId="91" fillId="0" borderId="0"/>
    <xf numFmtId="0" fontId="81" fillId="0" borderId="0"/>
    <xf numFmtId="0" fontId="91" fillId="0" borderId="0"/>
    <xf numFmtId="0" fontId="81" fillId="0" borderId="0"/>
    <xf numFmtId="0" fontId="91" fillId="0" borderId="0"/>
    <xf numFmtId="0" fontId="90" fillId="0" borderId="0"/>
    <xf numFmtId="0" fontId="91" fillId="0" borderId="0"/>
    <xf numFmtId="0" fontId="81" fillId="0" borderId="0"/>
    <xf numFmtId="0" fontId="67" fillId="0" borderId="0"/>
    <xf numFmtId="0" fontId="86" fillId="0" borderId="0"/>
    <xf numFmtId="0" fontId="80" fillId="0" borderId="0"/>
    <xf numFmtId="0" fontId="33" fillId="0" borderId="0"/>
    <xf numFmtId="0" fontId="9" fillId="0" borderId="0"/>
    <xf numFmtId="0" fontId="31" fillId="0" borderId="0" applyFill="0" applyBorder="0" applyAlignment="0"/>
    <xf numFmtId="232" fontId="31" fillId="0" borderId="0" applyFill="0" applyBorder="0" applyAlignment="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2" fillId="52" borderId="49" applyNumberForma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93" fillId="0" borderId="0"/>
    <xf numFmtId="0" fontId="9" fillId="0" borderId="0"/>
    <xf numFmtId="0" fontId="9" fillId="0" borderId="0"/>
    <xf numFmtId="0" fontId="9" fillId="0" borderId="0"/>
    <xf numFmtId="0" fontId="9" fillId="0" borderId="0"/>
    <xf numFmtId="0" fontId="9" fillId="0" borderId="0"/>
    <xf numFmtId="0" fontId="94" fillId="66" borderId="50" applyNumberForma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5" fillId="0" borderId="0" applyNumberFormat="0" applyFill="0" applyBorder="0" applyAlignment="0" applyProtection="0">
      <alignment vertical="top"/>
      <protection locked="0"/>
    </xf>
    <xf numFmtId="233" fontId="96" fillId="0" borderId="43" applyFont="0" applyFill="0" applyBorder="0">
      <alignment horizontal="right" vertical="center"/>
    </xf>
    <xf numFmtId="234" fontId="49" fillId="0" borderId="43" applyFill="0" applyBorder="0" applyProtection="0">
      <alignment horizontal="right" vertical="center"/>
    </xf>
    <xf numFmtId="0" fontId="56" fillId="0" borderId="51">
      <protection locked="0"/>
    </xf>
    <xf numFmtId="0" fontId="42" fillId="0" borderId="51">
      <protection locked="0"/>
    </xf>
    <xf numFmtId="220" fontId="56" fillId="0" borderId="0">
      <protection locked="0"/>
    </xf>
    <xf numFmtId="0" fontId="9" fillId="0" borderId="0"/>
    <xf numFmtId="0" fontId="9" fillId="0" borderId="0"/>
    <xf numFmtId="41" fontId="75" fillId="0" borderId="0" applyFont="0" applyFill="0" applyBorder="0" applyAlignment="0" applyProtection="0"/>
    <xf numFmtId="41" fontId="75" fillId="0" borderId="0" applyFont="0" applyFill="0" applyBorder="0" applyAlignment="0" applyProtection="0"/>
    <xf numFmtId="38" fontId="43" fillId="0" borderId="0" applyFont="0" applyFill="0" applyBorder="0" applyAlignment="0" applyProtection="0"/>
    <xf numFmtId="0" fontId="43" fillId="0" borderId="0" applyFont="0" applyFill="0" applyBorder="0" applyAlignment="0" applyProtection="0"/>
    <xf numFmtId="0" fontId="33" fillId="0" borderId="0" applyFont="0" applyFill="0" applyBorder="0" applyAlignment="0" applyProtection="0"/>
    <xf numFmtId="0" fontId="9" fillId="0" borderId="0"/>
    <xf numFmtId="0" fontId="33"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4" fontId="56" fillId="0" borderId="0">
      <protection locked="0"/>
    </xf>
    <xf numFmtId="4" fontId="56" fillId="0" borderId="0">
      <protection locked="0"/>
    </xf>
    <xf numFmtId="235" fontId="41" fillId="0" borderId="0" applyFont="0" applyFill="0" applyBorder="0" applyAlignment="0" applyProtection="0"/>
    <xf numFmtId="235" fontId="41" fillId="0" borderId="0" applyFont="0" applyFill="0" applyBorder="0" applyAlignment="0" applyProtection="0"/>
    <xf numFmtId="235" fontId="41" fillId="0" borderId="0" applyFont="0" applyFill="0" applyBorder="0" applyAlignment="0" applyProtection="0"/>
    <xf numFmtId="235" fontId="41" fillId="0" borderId="0" applyFont="0" applyFill="0" applyBorder="0" applyAlignment="0" applyProtection="0"/>
    <xf numFmtId="235" fontId="41" fillId="0" borderId="0" applyFont="0" applyFill="0" applyBorder="0" applyAlignment="0" applyProtection="0"/>
    <xf numFmtId="235" fontId="41" fillId="0" borderId="0" applyFont="0" applyFill="0" applyBorder="0" applyAlignment="0" applyProtection="0"/>
    <xf numFmtId="236" fontId="31" fillId="0" borderId="0"/>
    <xf numFmtId="237" fontId="41" fillId="0" borderId="0"/>
    <xf numFmtId="238" fontId="44" fillId="0" borderId="0"/>
    <xf numFmtId="43" fontId="33" fillId="0" borderId="0" applyFont="0" applyFill="0" applyBorder="0" applyAlignment="0" applyProtection="0"/>
    <xf numFmtId="239" fontId="97" fillId="0" borderId="0">
      <protection locked="0"/>
    </xf>
    <xf numFmtId="3" fontId="98" fillId="0" borderId="0" applyFont="0" applyFill="0" applyBorder="0" applyAlignment="0" applyProtection="0"/>
    <xf numFmtId="191" fontId="40" fillId="0" borderId="0" applyFill="0" applyBorder="0" applyAlignment="0" applyProtection="0"/>
    <xf numFmtId="191" fontId="40" fillId="0" borderId="0" applyFill="0" applyBorder="0" applyAlignment="0" applyProtection="0"/>
    <xf numFmtId="191" fontId="40" fillId="0" borderId="0" applyFill="0" applyBorder="0" applyAlignment="0" applyProtection="0"/>
    <xf numFmtId="40" fontId="43" fillId="0" borderId="0" applyFont="0" applyFill="0" applyBorder="0" applyAlignment="0" applyProtection="0"/>
    <xf numFmtId="0" fontId="99" fillId="0" borderId="0" applyNumberFormat="0" applyAlignment="0">
      <alignment horizontal="left"/>
    </xf>
    <xf numFmtId="0" fontId="45" fillId="0" borderId="0" applyFont="0" applyFill="0" applyBorder="0" applyAlignment="0" applyProtection="0"/>
    <xf numFmtId="0" fontId="33" fillId="0" borderId="0" applyFont="0" applyFill="0" applyBorder="0" applyAlignment="0" applyProtection="0"/>
    <xf numFmtId="0" fontId="9" fillId="0" borderId="0"/>
    <xf numFmtId="0" fontId="75" fillId="0" borderId="0" applyFont="0" applyFill="0" applyBorder="0" applyAlignment="0" applyProtection="0"/>
    <xf numFmtId="240" fontId="43" fillId="0" borderId="0" applyFont="0" applyFill="0" applyBorder="0" applyAlignment="0" applyProtection="0"/>
    <xf numFmtId="0" fontId="43" fillId="0" borderId="0" applyFont="0" applyFill="0" applyBorder="0" applyAlignment="0" applyProtection="0"/>
    <xf numFmtId="0" fontId="33" fillId="0" borderId="0" applyFont="0" applyFill="0" applyBorder="0" applyAlignment="0" applyProtection="0"/>
    <xf numFmtId="0" fontId="9" fillId="0" borderId="0"/>
    <xf numFmtId="25" fontId="33" fillId="0" borderId="0" applyFill="0" applyBorder="0" applyAlignment="0" applyProtection="0"/>
    <xf numFmtId="25" fontId="33" fillId="0" borderId="0" applyFill="0" applyBorder="0" applyAlignment="0" applyProtection="0"/>
    <xf numFmtId="25" fontId="33" fillId="0" borderId="0" applyFill="0" applyBorder="0" applyAlignment="0" applyProtection="0"/>
    <xf numFmtId="25" fontId="33" fillId="0" borderId="0" applyFill="0" applyBorder="0" applyAlignment="0" applyProtection="0"/>
    <xf numFmtId="241" fontId="97" fillId="0" borderId="0">
      <protection locked="0"/>
    </xf>
    <xf numFmtId="241" fontId="97" fillId="0" borderId="0">
      <protection locked="0"/>
    </xf>
    <xf numFmtId="242" fontId="31" fillId="0" borderId="0">
      <protection locked="0"/>
    </xf>
    <xf numFmtId="242" fontId="31" fillId="0" borderId="0">
      <protection locked="0"/>
    </xf>
    <xf numFmtId="242" fontId="31" fillId="0" borderId="0">
      <protection locked="0"/>
    </xf>
    <xf numFmtId="242" fontId="31" fillId="0" borderId="0">
      <protection locked="0"/>
    </xf>
    <xf numFmtId="242" fontId="31" fillId="0" borderId="0">
      <protection locked="0"/>
    </xf>
    <xf numFmtId="242" fontId="31" fillId="0" borderId="0">
      <protection locked="0"/>
    </xf>
    <xf numFmtId="243" fontId="100" fillId="0" borderId="43" applyFill="0" applyBorder="0" applyAlignment="0"/>
    <xf numFmtId="0" fontId="9" fillId="0" borderId="0"/>
    <xf numFmtId="244" fontId="97" fillId="0" borderId="0">
      <protection locked="0"/>
    </xf>
    <xf numFmtId="220" fontId="42" fillId="0" borderId="0">
      <protection locked="0"/>
    </xf>
    <xf numFmtId="245" fontId="98" fillId="0" borderId="0" applyFont="0" applyFill="0" applyBorder="0" applyAlignment="0" applyProtection="0"/>
    <xf numFmtId="246" fontId="31" fillId="0" borderId="0"/>
    <xf numFmtId="247" fontId="41" fillId="0" borderId="0"/>
    <xf numFmtId="248" fontId="38" fillId="0" borderId="0"/>
    <xf numFmtId="0" fontId="56" fillId="0" borderId="0">
      <protection locked="0"/>
    </xf>
    <xf numFmtId="185" fontId="31" fillId="0" borderId="0">
      <protection locked="0"/>
    </xf>
    <xf numFmtId="0" fontId="9" fillId="0" borderId="0"/>
    <xf numFmtId="0" fontId="9" fillId="0" borderId="0"/>
    <xf numFmtId="38" fontId="43" fillId="0" borderId="0" applyFont="0" applyFill="0" applyBorder="0" applyAlignment="0" applyProtection="0"/>
    <xf numFmtId="40" fontId="43" fillId="0" borderId="0" applyFont="0" applyFill="0" applyBorder="0" applyAlignment="0" applyProtection="0"/>
    <xf numFmtId="249" fontId="31" fillId="0" borderId="0"/>
    <xf numFmtId="250" fontId="41" fillId="0" borderId="0"/>
    <xf numFmtId="251" fontId="31" fillId="0" borderId="0"/>
    <xf numFmtId="0" fontId="9" fillId="0" borderId="0"/>
    <xf numFmtId="0" fontId="42" fillId="0" borderId="0">
      <protection locked="0"/>
    </xf>
    <xf numFmtId="0" fontId="42" fillId="0" borderId="0">
      <protection locked="0"/>
    </xf>
    <xf numFmtId="252" fontId="31" fillId="0" borderId="0">
      <protection locked="0"/>
    </xf>
    <xf numFmtId="253" fontId="31" fillId="0" borderId="0">
      <protection locked="0"/>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01" fillId="0" borderId="0" applyNumberFormat="0" applyAlignment="0">
      <alignment horizontal="left"/>
    </xf>
    <xf numFmtId="0" fontId="9" fillId="0" borderId="0"/>
    <xf numFmtId="254" fontId="102" fillId="0" borderId="0" applyFont="0" applyFill="0" applyBorder="0" applyAlignment="0" applyProtection="0"/>
    <xf numFmtId="255" fontId="3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103" fillId="0" borderId="0" applyNumberFormat="0" applyFill="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6" fillId="0" borderId="0">
      <protection locked="0"/>
    </xf>
    <xf numFmtId="0" fontId="56" fillId="0" borderId="0">
      <protection locked="0"/>
    </xf>
    <xf numFmtId="0" fontId="104" fillId="0" borderId="0">
      <protection locked="0"/>
    </xf>
    <xf numFmtId="0" fontId="56" fillId="0" borderId="0">
      <protection locked="0"/>
    </xf>
    <xf numFmtId="0" fontId="56" fillId="0" borderId="0">
      <protection locked="0"/>
    </xf>
    <xf numFmtId="0" fontId="56" fillId="0" borderId="0">
      <protection locked="0"/>
    </xf>
    <xf numFmtId="0" fontId="104" fillId="0" borderId="0">
      <protection locked="0"/>
    </xf>
    <xf numFmtId="256" fontId="97" fillId="0" borderId="0">
      <protection locked="0"/>
    </xf>
    <xf numFmtId="257" fontId="31" fillId="0" borderId="0">
      <protection locked="0"/>
    </xf>
    <xf numFmtId="0" fontId="56" fillId="0" borderId="0">
      <protection locked="0"/>
    </xf>
    <xf numFmtId="0" fontId="105" fillId="0" borderId="0" applyNumberFormat="0" applyFill="0" applyBorder="0" applyAlignment="0" applyProtection="0">
      <alignment vertical="top"/>
      <protection locked="0"/>
    </xf>
    <xf numFmtId="0" fontId="106"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107" fillId="48"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38" fontId="108" fillId="67" borderId="0" applyNumberFormat="0" applyBorder="0" applyAlignment="0" applyProtection="0"/>
    <xf numFmtId="38" fontId="108" fillId="68" borderId="0" applyNumberFormat="0" applyBorder="0" applyAlignment="0" applyProtection="0"/>
    <xf numFmtId="3" fontId="40" fillId="0" borderId="52">
      <alignment horizontal="right" vertical="center"/>
    </xf>
    <xf numFmtId="4" fontId="40" fillId="0" borderId="52">
      <alignment horizontal="right" vertical="center"/>
    </xf>
    <xf numFmtId="0" fontId="9" fillId="0" borderId="0"/>
    <xf numFmtId="0" fontId="109" fillId="0" borderId="0">
      <alignment horizontal="left"/>
    </xf>
    <xf numFmtId="0" fontId="110" fillId="0" borderId="0">
      <alignment horizontal="left"/>
    </xf>
    <xf numFmtId="0" fontId="9" fillId="0" borderId="0"/>
    <xf numFmtId="0" fontId="9" fillId="0" borderId="0"/>
    <xf numFmtId="0" fontId="9" fillId="0" borderId="0"/>
    <xf numFmtId="0" fontId="111" fillId="0" borderId="53" applyNumberFormat="0" applyAlignment="0" applyProtection="0">
      <alignment horizontal="left" vertical="center"/>
    </xf>
    <xf numFmtId="0" fontId="9" fillId="0" borderId="0"/>
    <xf numFmtId="0" fontId="9" fillId="0" borderId="0"/>
    <xf numFmtId="0" fontId="9" fillId="0" borderId="0"/>
    <xf numFmtId="0" fontId="111" fillId="0" borderId="39">
      <alignment horizontal="left" vertical="center"/>
    </xf>
    <xf numFmtId="0" fontId="9" fillId="0" borderId="0"/>
    <xf numFmtId="0" fontId="9" fillId="0" borderId="0"/>
    <xf numFmtId="0" fontId="9" fillId="0" borderId="0"/>
    <xf numFmtId="0" fontId="9" fillId="0" borderId="0"/>
    <xf numFmtId="0" fontId="9" fillId="0" borderId="0"/>
    <xf numFmtId="0" fontId="56" fillId="0" borderId="0">
      <protection locked="0"/>
    </xf>
    <xf numFmtId="220" fontId="42" fillId="0" borderId="0">
      <protection locked="0"/>
    </xf>
    <xf numFmtId="0" fontId="112"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6" fillId="0" borderId="0">
      <protection locked="0"/>
    </xf>
    <xf numFmtId="220" fontId="42" fillId="0" borderId="0">
      <protection locked="0"/>
    </xf>
    <xf numFmtId="0" fontId="113"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4" fillId="0" borderId="54" applyNumberFormat="0" applyFill="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14" fillId="0" borderId="0" applyNumberFormat="0" applyFill="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9" fillId="0" borderId="0">
      <protection locked="0"/>
    </xf>
    <xf numFmtId="258" fontId="31" fillId="0" borderId="0">
      <protection locked="0"/>
    </xf>
    <xf numFmtId="0" fontId="59" fillId="0" borderId="0">
      <protection locked="0"/>
    </xf>
    <xf numFmtId="258" fontId="31" fillId="0" borderId="0">
      <protection locked="0"/>
    </xf>
    <xf numFmtId="0" fontId="9" fillId="0" borderId="0"/>
    <xf numFmtId="0" fontId="115" fillId="0" borderId="0" applyNumberFormat="0" applyFill="0" applyBorder="0" applyAlignment="0" applyProtection="0"/>
    <xf numFmtId="0" fontId="116" fillId="0" borderId="55" applyNumberFormat="0" applyFill="0" applyAlignment="0" applyProtection="0"/>
    <xf numFmtId="0" fontId="117" fillId="0" borderId="0" applyNumberFormat="0" applyFill="0" applyBorder="0" applyAlignment="0" applyProtection="0">
      <alignment vertical="top"/>
      <protection locked="0"/>
    </xf>
    <xf numFmtId="0" fontId="118" fillId="0" borderId="0" applyNumberFormat="0" applyFill="0" applyBorder="0" applyAlignment="0" applyProtection="0"/>
    <xf numFmtId="0" fontId="9" fillId="0" borderId="0"/>
    <xf numFmtId="0" fontId="9" fillId="0" borderId="0"/>
    <xf numFmtId="0" fontId="9" fillId="0" borderId="0"/>
    <xf numFmtId="10" fontId="108" fillId="69" borderId="43" applyNumberFormat="0" applyBorder="0" applyAlignment="0" applyProtection="0"/>
    <xf numFmtId="10" fontId="108" fillId="68" borderId="43" applyNumberFormat="0" applyBorder="0" applyAlignment="0" applyProtection="0"/>
    <xf numFmtId="0" fontId="9" fillId="0" borderId="0"/>
    <xf numFmtId="0" fontId="9" fillId="0" borderId="0"/>
    <xf numFmtId="0" fontId="9" fillId="0" borderId="0"/>
    <xf numFmtId="0" fontId="9" fillId="0" borderId="0"/>
    <xf numFmtId="0" fontId="119" fillId="51" borderId="49" applyNumberFormat="0" applyAlignment="0" applyProtection="0">
      <alignment vertical="center"/>
    </xf>
    <xf numFmtId="0" fontId="119" fillId="51" borderId="49" applyNumberFormat="0" applyAlignment="0" applyProtection="0">
      <alignment vertical="center"/>
    </xf>
    <xf numFmtId="0" fontId="119" fillId="51" borderId="49" applyNumberFormat="0" applyAlignment="0" applyProtection="0">
      <alignment vertical="center"/>
    </xf>
    <xf numFmtId="0" fontId="119" fillId="51" borderId="49" applyNumberForma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1" fillId="0" borderId="43">
      <alignment horizontal="center"/>
    </xf>
    <xf numFmtId="259" fontId="47" fillId="0" borderId="46" applyFont="0" applyFill="0" applyBorder="0">
      <alignment horizontal="right" vertical="center"/>
    </xf>
    <xf numFmtId="260" fontId="49" fillId="0" borderId="43" applyFill="0" applyBorder="0" applyProtection="0">
      <alignment horizontal="right" vertical="center"/>
    </xf>
    <xf numFmtId="261" fontId="49" fillId="0" borderId="43" applyFont="0" applyFill="0" applyBorder="0">
      <alignment horizontal="right" vertical="center"/>
    </xf>
    <xf numFmtId="0" fontId="49" fillId="0" borderId="43" applyFill="0" applyBorder="0" applyProtection="0">
      <alignment horizontal="right" vertical="center"/>
    </xf>
    <xf numFmtId="262" fontId="47" fillId="0" borderId="43" applyFill="0" applyBorder="0" applyProtection="0">
      <alignment horizontal="right" vertical="center"/>
    </xf>
    <xf numFmtId="263" fontId="96" fillId="0" borderId="43" applyFont="0" applyFill="0" applyBorder="0">
      <alignment horizontal="righ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0" fillId="0" borderId="56" applyNumberFormat="0" applyFill="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264" fontId="47" fillId="0" borderId="46" applyFill="0">
      <alignment horizontal="right" vertical="center"/>
    </xf>
    <xf numFmtId="265" fontId="121" fillId="0" borderId="0" applyFill="0" applyBorder="0" applyProtection="0">
      <alignment vertical="center"/>
    </xf>
    <xf numFmtId="0" fontId="121" fillId="0" borderId="0" applyFill="0" applyBorder="0" applyProtection="0">
      <alignment vertical="center"/>
    </xf>
    <xf numFmtId="265" fontId="121" fillId="0" borderId="0" applyFill="0" applyBorder="0" applyProtection="0">
      <alignment vertical="center"/>
    </xf>
    <xf numFmtId="0" fontId="121" fillId="0" borderId="0" applyFill="0" applyBorder="0" applyProtection="0">
      <alignment vertical="center"/>
    </xf>
    <xf numFmtId="265" fontId="121" fillId="0" borderId="0" applyFill="0" applyBorder="0" applyProtection="0">
      <alignment vertical="center"/>
    </xf>
    <xf numFmtId="265" fontId="121" fillId="0" borderId="0" applyFill="0" applyBorder="0" applyProtection="0">
      <alignment vertical="center"/>
    </xf>
    <xf numFmtId="0" fontId="121" fillId="0" borderId="0" applyFill="0" applyBorder="0" applyProtection="0">
      <alignment vertical="center"/>
    </xf>
    <xf numFmtId="265" fontId="121" fillId="0" borderId="0" applyFill="0" applyBorder="0" applyProtection="0">
      <alignmen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65" fontId="121" fillId="0" borderId="0" applyFill="0" applyBorder="0" applyProtection="0">
      <alignment vertical="center"/>
    </xf>
    <xf numFmtId="0" fontId="121" fillId="0" borderId="0" applyFill="0" applyBorder="0" applyProtection="0">
      <alignment vertical="center"/>
    </xf>
    <xf numFmtId="265" fontId="121" fillId="0" borderId="0" applyFill="0" applyBorder="0" applyProtection="0">
      <alignment vertical="center"/>
    </xf>
    <xf numFmtId="0" fontId="121" fillId="0" borderId="0" applyFill="0" applyBorder="0" applyProtection="0">
      <alignmen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0"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58" fontId="31" fillId="0" borderId="46" applyFill="0">
      <alignment horizontal="right" vertical="center"/>
    </xf>
    <xf numFmtId="265" fontId="121" fillId="0" borderId="0" applyFill="0" applyBorder="0" applyProtection="0">
      <alignment vertical="center"/>
    </xf>
    <xf numFmtId="266" fontId="49" fillId="0" borderId="43" applyFont="0" applyFill="0" applyBorder="0">
      <alignment horizontal="right" vertical="center"/>
    </xf>
    <xf numFmtId="267" fontId="33" fillId="0" borderId="0" applyFont="0" applyFill="0" applyBorder="0" applyAlignment="0" applyProtection="0"/>
    <xf numFmtId="268" fontId="122" fillId="0" borderId="0">
      <alignment horizontal="left"/>
    </xf>
    <xf numFmtId="0" fontId="123" fillId="0" borderId="0"/>
    <xf numFmtId="0" fontId="124" fillId="0" borderId="0"/>
    <xf numFmtId="0" fontId="123" fillId="0" borderId="0"/>
    <xf numFmtId="0" fontId="124" fillId="0" borderId="0"/>
    <xf numFmtId="0" fontId="125" fillId="0" borderId="0"/>
    <xf numFmtId="41" fontId="33" fillId="0" borderId="0" applyFont="0" applyFill="0" applyBorder="0" applyAlignment="0" applyProtection="0"/>
    <xf numFmtId="43" fontId="33" fillId="0" borderId="0" applyFont="0" applyFill="0" applyBorder="0" applyAlignment="0" applyProtection="0"/>
    <xf numFmtId="0" fontId="47" fillId="0" borderId="0" applyFont="0" applyFill="0" applyBorder="0">
      <alignment vertical="center"/>
    </xf>
    <xf numFmtId="0" fontId="9" fillId="0" borderId="0"/>
    <xf numFmtId="0" fontId="126" fillId="0" borderId="57"/>
    <xf numFmtId="0" fontId="126" fillId="0" borderId="57"/>
    <xf numFmtId="0" fontId="127" fillId="0" borderId="57"/>
    <xf numFmtId="0" fontId="127" fillId="0" borderId="57"/>
    <xf numFmtId="0" fontId="33" fillId="0" borderId="0" applyFont="0" applyFill="0" applyBorder="0" applyAlignment="0" applyProtection="0"/>
    <xf numFmtId="0" fontId="33" fillId="0" borderId="0" applyFont="0" applyFill="0" applyBorder="0" applyAlignment="0" applyProtection="0"/>
    <xf numFmtId="0" fontId="47" fillId="0" borderId="43">
      <alignment horizontal="right" vertical="center"/>
    </xf>
    <xf numFmtId="0" fontId="9" fillId="0" borderId="0"/>
    <xf numFmtId="0" fontId="9" fillId="0" borderId="0"/>
    <xf numFmtId="0" fontId="9" fillId="0" borderId="0"/>
    <xf numFmtId="0" fontId="9" fillId="0" borderId="0"/>
    <xf numFmtId="0" fontId="9" fillId="0" borderId="0"/>
    <xf numFmtId="0" fontId="128" fillId="54" borderId="0" applyNumberFormat="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 fontId="38" fillId="0" borderId="0" applyNumberFormat="0" applyFont="0" applyFill="0" applyBorder="0" applyAlignment="0">
      <alignment vertical="center"/>
    </xf>
    <xf numFmtId="37" fontId="129" fillId="0" borderId="0"/>
    <xf numFmtId="0" fontId="38" fillId="0" borderId="58" applyNumberFormat="0" applyFont="0" applyBorder="0" applyProtection="0">
      <alignment horizontal="center" vertical="center"/>
    </xf>
    <xf numFmtId="0" fontId="33" fillId="0" borderId="0" applyNumberFormat="0" applyFill="0" applyBorder="0" applyAlignment="0" applyProtection="0"/>
    <xf numFmtId="0" fontId="123" fillId="0" borderId="0"/>
    <xf numFmtId="0" fontId="124" fillId="0" borderId="0"/>
    <xf numFmtId="0" fontId="124" fillId="0" borderId="0"/>
    <xf numFmtId="0" fontId="9" fillId="0" borderId="0"/>
    <xf numFmtId="269" fontId="11" fillId="0" borderId="0"/>
    <xf numFmtId="257" fontId="31" fillId="0" borderId="0"/>
    <xf numFmtId="270" fontId="41" fillId="0" borderId="0"/>
    <xf numFmtId="0" fontId="9" fillId="0" borderId="0"/>
    <xf numFmtId="0" fontId="124" fillId="0" borderId="0"/>
    <xf numFmtId="0" fontId="9" fillId="0" borderId="0"/>
    <xf numFmtId="0" fontId="124" fillId="0" borderId="0"/>
    <xf numFmtId="0" fontId="9" fillId="0" borderId="0"/>
    <xf numFmtId="0" fontId="124" fillId="0" borderId="0"/>
    <xf numFmtId="0" fontId="9" fillId="0" borderId="0"/>
    <xf numFmtId="0" fontId="124" fillId="0" borderId="0"/>
    <xf numFmtId="0" fontId="9" fillId="0" borderId="0"/>
    <xf numFmtId="0" fontId="124" fillId="0" borderId="0"/>
    <xf numFmtId="0" fontId="9" fillId="0" borderId="0"/>
    <xf numFmtId="0" fontId="124" fillId="0" borderId="0"/>
    <xf numFmtId="0" fontId="9" fillId="0" borderId="0"/>
    <xf numFmtId="0" fontId="124" fillId="0" borderId="0"/>
    <xf numFmtId="0" fontId="41" fillId="0" borderId="0"/>
    <xf numFmtId="0" fontId="33" fillId="0" borderId="0" applyNumberFormat="0" applyFill="0" applyBorder="0" applyAlignment="0" applyProtection="0"/>
    <xf numFmtId="0" fontId="33" fillId="0" borderId="0"/>
    <xf numFmtId="0" fontId="33"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47" borderId="59" applyNumberFormat="0" applyFon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applyFont="0" applyFill="0" applyBorder="0" applyAlignment="0" applyProtection="0"/>
    <xf numFmtId="0" fontId="33" fillId="0" borderId="0" applyFont="0" applyFill="0" applyBorder="0" applyAlignment="0" applyProtection="0"/>
    <xf numFmtId="0" fontId="33" fillId="0" borderId="0"/>
    <xf numFmtId="0" fontId="9" fillId="0" borderId="0"/>
    <xf numFmtId="0" fontId="9" fillId="0" borderId="0"/>
    <xf numFmtId="0" fontId="9" fillId="0" borderId="0"/>
    <xf numFmtId="0" fontId="9" fillId="0" borderId="0"/>
    <xf numFmtId="0" fontId="9" fillId="0" borderId="0"/>
    <xf numFmtId="0" fontId="130" fillId="52" borderId="60" applyNumberFormat="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1" fillId="0" borderId="0">
      <alignment vertical="center"/>
    </xf>
    <xf numFmtId="0" fontId="9" fillId="0" borderId="0"/>
    <xf numFmtId="0" fontId="9" fillId="0" borderId="0"/>
    <xf numFmtId="0" fontId="9" fillId="0" borderId="0"/>
    <xf numFmtId="0" fontId="9" fillId="0" borderId="0"/>
    <xf numFmtId="0" fontId="9" fillId="0" borderId="0"/>
    <xf numFmtId="10" fontId="33" fillId="0" borderId="0" applyFont="0" applyFill="0" applyBorder="0" applyAlignment="0" applyProtection="0"/>
    <xf numFmtId="10" fontId="33"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271" fontId="97" fillId="0" borderId="0">
      <protection locked="0"/>
    </xf>
    <xf numFmtId="271" fontId="97" fillId="0" borderId="0">
      <protection locked="0"/>
    </xf>
    <xf numFmtId="272" fontId="31" fillId="0" borderId="0">
      <protection locked="0"/>
    </xf>
    <xf numFmtId="272" fontId="31" fillId="0" borderId="0">
      <protection locked="0"/>
    </xf>
    <xf numFmtId="272" fontId="31" fillId="0" borderId="0">
      <protection locked="0"/>
    </xf>
    <xf numFmtId="272" fontId="31" fillId="0" borderId="0">
      <protection locked="0"/>
    </xf>
    <xf numFmtId="272" fontId="31" fillId="0" borderId="0">
      <protection locked="0"/>
    </xf>
    <xf numFmtId="272" fontId="31" fillId="0" borderId="0">
      <protection locked="0"/>
    </xf>
    <xf numFmtId="0" fontId="56" fillId="0" borderId="0">
      <protection locked="0"/>
    </xf>
    <xf numFmtId="0" fontId="9" fillId="0" borderId="0"/>
    <xf numFmtId="0" fontId="9" fillId="0" borderId="0"/>
    <xf numFmtId="0" fontId="9" fillId="0" borderId="0"/>
    <xf numFmtId="0" fontId="9" fillId="0" borderId="0"/>
    <xf numFmtId="0" fontId="9" fillId="0" borderId="0"/>
    <xf numFmtId="30" fontId="132" fillId="0" borderId="0" applyNumberFormat="0" applyFill="0" applyBorder="0" applyAlignment="0" applyProtection="0">
      <alignment horizontal="left"/>
    </xf>
    <xf numFmtId="0" fontId="9" fillId="0" borderId="0"/>
    <xf numFmtId="0" fontId="9" fillId="0" borderId="0"/>
    <xf numFmtId="0" fontId="43" fillId="0" borderId="0"/>
    <xf numFmtId="0" fontId="133" fillId="0" borderId="0">
      <alignment horizontal="center"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7" fillId="0" borderId="0"/>
    <xf numFmtId="40" fontId="134" fillId="0" borderId="0" applyBorder="0">
      <alignment horizontal="right"/>
    </xf>
    <xf numFmtId="273" fontId="135" fillId="0" borderId="0">
      <alignment horizontal="center"/>
    </xf>
    <xf numFmtId="0" fontId="9" fillId="0" borderId="0"/>
    <xf numFmtId="0" fontId="9" fillId="0" borderId="0"/>
    <xf numFmtId="0" fontId="9" fillId="0" borderId="0"/>
    <xf numFmtId="0" fontId="9" fillId="0" borderId="0"/>
    <xf numFmtId="0" fontId="136" fillId="0" borderId="0" applyFill="0" applyBorder="0" applyProtection="0">
      <alignment horizontal="centerContinuous" vertical="center"/>
    </xf>
    <xf numFmtId="0" fontId="47" fillId="68" borderId="0" applyFill="0" applyBorder="0" applyProtection="0">
      <alignment horizontal="center" vertical="center"/>
    </xf>
    <xf numFmtId="0" fontId="9" fillId="0" borderId="0"/>
    <xf numFmtId="0" fontId="9" fillId="0" borderId="0"/>
    <xf numFmtId="0" fontId="9" fillId="0" borderId="0"/>
    <xf numFmtId="0" fontId="9" fillId="0" borderId="0"/>
    <xf numFmtId="0" fontId="137" fillId="67" borderId="0">
      <alignment horizontal="centerContinuous"/>
    </xf>
    <xf numFmtId="0" fontId="137" fillId="67" borderId="0">
      <alignment horizontal="centerContinuous"/>
    </xf>
    <xf numFmtId="0" fontId="137" fillId="67" borderId="0">
      <alignment horizontal="centerContinuous"/>
    </xf>
    <xf numFmtId="0" fontId="137" fillId="67" borderId="0">
      <alignment horizontal="centerContinuous"/>
    </xf>
    <xf numFmtId="0" fontId="137" fillId="67" borderId="0">
      <alignment horizontal="centerContinuous"/>
    </xf>
    <xf numFmtId="0" fontId="137" fillId="67" borderId="0">
      <alignment horizontal="centerContinuous"/>
    </xf>
    <xf numFmtId="0" fontId="9" fillId="0" borderId="0"/>
    <xf numFmtId="49" fontId="138" fillId="0" borderId="0" applyFill="0" applyBorder="0" applyProtection="0">
      <alignment horizontal="centerContinuous" vertical="center"/>
    </xf>
    <xf numFmtId="49" fontId="138" fillId="0" borderId="0" applyFill="0" applyBorder="0" applyProtection="0">
      <alignment horizontal="centerContinuous" vertical="center"/>
    </xf>
    <xf numFmtId="49" fontId="138" fillId="0" borderId="0" applyFill="0" applyBorder="0" applyProtection="0">
      <alignment horizontal="centerContinuous" vertical="center"/>
    </xf>
    <xf numFmtId="49" fontId="138" fillId="0" borderId="0" applyFill="0" applyBorder="0" applyProtection="0">
      <alignment horizontal="centerContinuous"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9" fontId="138" fillId="0" borderId="0" applyFill="0" applyBorder="0" applyProtection="0">
      <alignment horizontal="centerContinuous" vertical="center"/>
    </xf>
    <xf numFmtId="274" fontId="47" fillId="0" borderId="46" applyFill="0" applyBorder="0">
      <alignment horizontal="right" vertical="center"/>
    </xf>
    <xf numFmtId="275" fontId="41" fillId="0" borderId="0" applyFill="0" applyBorder="0" applyProtection="0"/>
    <xf numFmtId="276" fontId="41" fillId="0" borderId="43" applyFont="0" applyFill="0" applyBorder="0" applyProtection="0">
      <alignment horizontal="right" vertical="center"/>
    </xf>
    <xf numFmtId="277" fontId="41" fillId="0" borderId="43" applyFont="0" applyFill="0" applyBorder="0">
      <alignment horizontal="right" vertical="center"/>
    </xf>
    <xf numFmtId="0" fontId="49" fillId="0" borderId="43" applyFont="0" applyFill="0" applyBorder="0">
      <alignment horizontal="right" vertical="center"/>
    </xf>
    <xf numFmtId="0" fontId="9" fillId="0" borderId="0"/>
    <xf numFmtId="0" fontId="9" fillId="0" borderId="0"/>
    <xf numFmtId="0" fontId="9" fillId="0" borderId="0"/>
    <xf numFmtId="0" fontId="9" fillId="0" borderId="0"/>
    <xf numFmtId="0" fontId="9" fillId="0" borderId="0"/>
    <xf numFmtId="0" fontId="56" fillId="0" borderId="61">
      <protection locked="0"/>
    </xf>
    <xf numFmtId="258" fontId="31" fillId="0" borderId="61">
      <protection locked="0"/>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278" fontId="49" fillId="0" borderId="43" applyFont="0" applyFill="0" applyBorder="0">
      <alignment horizontal="right" vertical="center"/>
    </xf>
    <xf numFmtId="0" fontId="13" fillId="0" borderId="2">
      <alignment horizontal="left"/>
    </xf>
    <xf numFmtId="37" fontId="108" fillId="70" borderId="0" applyNumberFormat="0" applyBorder="0" applyAlignment="0" applyProtection="0"/>
    <xf numFmtId="37" fontId="108" fillId="0" borderId="0"/>
    <xf numFmtId="3" fontId="139" fillId="0" borderId="55" applyProtection="0"/>
    <xf numFmtId="279" fontId="43" fillId="0" borderId="0" applyFont="0" applyFill="0" applyBorder="0" applyAlignment="0" applyProtection="0"/>
    <xf numFmtId="280" fontId="43"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140" fillId="0" borderId="0" applyNumberFormat="0" applyFill="0" applyBorder="0" applyAlignment="0" applyProtection="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3" fontId="141" fillId="0" borderId="40"/>
    <xf numFmtId="0" fontId="142" fillId="0" borderId="0" applyNumberFormat="0" applyFill="0" applyBorder="0" applyAlignment="0" applyProtection="0">
      <alignment vertical="top"/>
      <protection locked="0"/>
    </xf>
    <xf numFmtId="0" fontId="9" fillId="0" borderId="0"/>
    <xf numFmtId="0" fontId="9" fillId="0" borderId="0"/>
    <xf numFmtId="0" fontId="9" fillId="0" borderId="0"/>
    <xf numFmtId="0" fontId="9" fillId="0" borderId="0"/>
    <xf numFmtId="0" fontId="9" fillId="0" borderId="0"/>
    <xf numFmtId="281" fontId="31" fillId="0" borderId="0" applyFont="0" applyFill="0" applyBorder="0" applyAlignment="0" applyProtection="0">
      <alignment horizontal="right"/>
    </xf>
    <xf numFmtId="0" fontId="71" fillId="61"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3" fillId="19" borderId="0" applyNumberFormat="0" applyBorder="0" applyAlignment="0" applyProtection="0">
      <alignment vertical="center"/>
    </xf>
    <xf numFmtId="0" fontId="71" fillId="62"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3" fillId="23" borderId="0" applyNumberFormat="0" applyBorder="0" applyAlignment="0" applyProtection="0">
      <alignment vertical="center"/>
    </xf>
    <xf numFmtId="0" fontId="71" fillId="63"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3" fillId="27" borderId="0" applyNumberFormat="0" applyBorder="0" applyAlignment="0" applyProtection="0">
      <alignment vertical="center"/>
    </xf>
    <xf numFmtId="0" fontId="71" fillId="59"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3" fillId="31" borderId="0" applyNumberFormat="0" applyBorder="0" applyAlignment="0" applyProtection="0">
      <alignment vertical="center"/>
    </xf>
    <xf numFmtId="0" fontId="71" fillId="57"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3" fillId="35" borderId="0" applyNumberFormat="0" applyBorder="0" applyAlignment="0" applyProtection="0">
      <alignment vertical="center"/>
    </xf>
    <xf numFmtId="0" fontId="71" fillId="64"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0" fontId="73" fillId="39" borderId="0" applyNumberFormat="0" applyBorder="0" applyAlignment="0" applyProtection="0">
      <alignment vertical="center"/>
    </xf>
    <xf numFmtId="282" fontId="47" fillId="0" borderId="62">
      <alignment horizontal="right" vertical="center"/>
    </xf>
    <xf numFmtId="283" fontId="41" fillId="0" borderId="0"/>
    <xf numFmtId="0" fontId="143"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5" fillId="52" borderId="49"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0" fontId="146" fillId="16" borderId="30" applyNumberFormat="0" applyAlignment="0" applyProtection="0">
      <alignment vertical="center"/>
    </xf>
    <xf numFmtId="284" fontId="41" fillId="0" borderId="0">
      <protection locked="0"/>
    </xf>
    <xf numFmtId="0" fontId="31" fillId="0" borderId="0">
      <protection locked="0"/>
    </xf>
    <xf numFmtId="0" fontId="41" fillId="0" borderId="0">
      <protection locked="0"/>
    </xf>
    <xf numFmtId="0" fontId="59" fillId="0" borderId="0">
      <protection locked="0"/>
    </xf>
    <xf numFmtId="0" fontId="59" fillId="0" borderId="0">
      <protection locked="0"/>
    </xf>
    <xf numFmtId="0" fontId="59" fillId="0" borderId="0">
      <protection locked="0"/>
    </xf>
    <xf numFmtId="0" fontId="59" fillId="0" borderId="0">
      <protection locked="0"/>
    </xf>
    <xf numFmtId="0" fontId="147" fillId="0" borderId="0"/>
    <xf numFmtId="0" fontId="40" fillId="0" borderId="0" applyNumberFormat="0" applyFont="0" applyAlignment="0">
      <alignment horizontal="center" vertical="center"/>
    </xf>
    <xf numFmtId="37" fontId="38" fillId="0" borderId="63">
      <alignment horizontal="center" vertical="center"/>
    </xf>
    <xf numFmtId="37" fontId="38" fillId="0" borderId="36" applyAlignment="0"/>
    <xf numFmtId="285" fontId="41" fillId="0" borderId="0"/>
    <xf numFmtId="285" fontId="41" fillId="0" borderId="0"/>
    <xf numFmtId="285" fontId="41" fillId="0" borderId="0"/>
    <xf numFmtId="285" fontId="41" fillId="0" borderId="0"/>
    <xf numFmtId="285" fontId="41" fillId="0" borderId="0"/>
    <xf numFmtId="285" fontId="41" fillId="0" borderId="0"/>
    <xf numFmtId="285" fontId="41" fillId="0" borderId="0"/>
    <xf numFmtId="285" fontId="41" fillId="0" borderId="0"/>
    <xf numFmtId="285" fontId="41" fillId="0" borderId="0"/>
    <xf numFmtId="285" fontId="41" fillId="0" borderId="0"/>
    <xf numFmtId="285" fontId="41" fillId="0" borderId="0"/>
    <xf numFmtId="286" fontId="31" fillId="0" borderId="0" applyNumberFormat="0" applyFill="0" applyBorder="0" applyAlignment="0">
      <alignment horizontal="left"/>
    </xf>
    <xf numFmtId="37" fontId="49" fillId="0" borderId="43" applyFont="0" applyFill="0" applyBorder="0">
      <alignment vertical="center"/>
    </xf>
    <xf numFmtId="38" fontId="102" fillId="0" borderId="0"/>
    <xf numFmtId="41" fontId="37" fillId="0" borderId="3">
      <alignment horizontal="center" vertical="center"/>
    </xf>
    <xf numFmtId="41" fontId="37" fillId="0" borderId="3">
      <alignment horizontal="center" vertical="center"/>
    </xf>
    <xf numFmtId="287" fontId="45" fillId="0" borderId="64" applyFont="0" applyFill="0" applyBorder="0" applyAlignment="0">
      <alignment horizontal="left" vertical="center"/>
    </xf>
    <xf numFmtId="0" fontId="148" fillId="46"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149" fillId="13" borderId="0" applyNumberFormat="0" applyBorder="0" applyAlignment="0" applyProtection="0">
      <alignment vertical="center"/>
    </xf>
    <xf numFmtId="0" fontId="56" fillId="0" borderId="0">
      <protection locked="0"/>
    </xf>
    <xf numFmtId="0" fontId="56" fillId="0" borderId="0">
      <protection locked="0"/>
    </xf>
    <xf numFmtId="3" fontId="43" fillId="0" borderId="65">
      <alignment horizontal="center"/>
    </xf>
    <xf numFmtId="0" fontId="41" fillId="71" borderId="0">
      <alignment horizontal="left"/>
    </xf>
    <xf numFmtId="0" fontId="56" fillId="0" borderId="0">
      <protection locked="0"/>
    </xf>
    <xf numFmtId="0" fontId="56" fillId="0" borderId="0">
      <protection locked="0"/>
    </xf>
    <xf numFmtId="0" fontId="45" fillId="0" borderId="0"/>
    <xf numFmtId="0" fontId="150" fillId="0" borderId="0" applyNumberFormat="0" applyFill="0" applyBorder="0" applyAlignment="0" applyProtection="0">
      <alignment vertical="top"/>
      <protection locked="0"/>
    </xf>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45" fillId="0" borderId="52">
      <alignment vertical="center"/>
    </xf>
    <xf numFmtId="0" fontId="41" fillId="0" borderId="0"/>
    <xf numFmtId="0" fontId="31" fillId="47" borderId="59"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60" fillId="18" borderId="34" applyNumberFormat="0" applyFont="0" applyAlignment="0" applyProtection="0">
      <alignment vertical="center"/>
    </xf>
    <xf numFmtId="0" fontId="33" fillId="0" borderId="0" applyFont="0" applyFill="0" applyBorder="0" applyAlignment="0" applyProtection="0"/>
    <xf numFmtId="0" fontId="33" fillId="0" borderId="0" applyFont="0" applyFill="0" applyBorder="0" applyAlignment="0" applyProtection="0"/>
    <xf numFmtId="39" fontId="49" fillId="0" borderId="43" applyFont="0" applyFill="0" applyBorder="0">
      <alignment horizontal="right" vertical="center"/>
    </xf>
    <xf numFmtId="0" fontId="33" fillId="0" borderId="0" applyFont="0" applyFill="0" applyBorder="0" applyAlignment="0" applyProtection="0"/>
    <xf numFmtId="0" fontId="33" fillId="0" borderId="0" applyFont="0" applyFill="0" applyBorder="0" applyAlignment="0" applyProtection="0"/>
    <xf numFmtId="0" fontId="58" fillId="0" borderId="0" applyNumberFormat="0" applyFont="0" applyFill="0" applyBorder="0" applyProtection="0">
      <alignment horizontal="distributed" vertical="center" justifyLastLine="1"/>
    </xf>
    <xf numFmtId="0" fontId="56" fillId="0" borderId="0">
      <protection locked="0"/>
    </xf>
    <xf numFmtId="0" fontId="66" fillId="0" borderId="0">
      <protection locked="0"/>
    </xf>
    <xf numFmtId="0" fontId="41" fillId="0" borderId="0" applyFont="0" applyFill="0" applyBorder="0" applyProtection="0">
      <alignment horizontal="center" vertical="center"/>
    </xf>
    <xf numFmtId="0" fontId="41" fillId="0" borderId="0" applyFont="0" applyFill="0" applyBorder="0" applyProtection="0">
      <alignment horizontal="center" vertical="center"/>
    </xf>
    <xf numFmtId="9" fontId="102" fillId="68" borderId="0" applyFill="0" applyBorder="0" applyProtection="0">
      <alignment horizontal="right"/>
    </xf>
    <xf numFmtId="9" fontId="32" fillId="0" borderId="0" applyFont="0" applyFill="0" applyBorder="0" applyAlignment="0" applyProtection="0"/>
    <xf numFmtId="10" fontId="102" fillId="0" borderId="0" applyFill="0" applyBorder="0" applyProtection="0">
      <alignment horizontal="right"/>
    </xf>
    <xf numFmtId="9" fontId="10" fillId="0" borderId="0" applyFont="0" applyFill="0" applyBorder="0" applyAlignment="0" applyProtection="0"/>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31" fillId="0" borderId="0" applyFont="0" applyFill="0" applyBorder="0" applyAlignment="0" applyProtection="0">
      <alignment vertical="center"/>
    </xf>
    <xf numFmtId="9" fontId="31" fillId="0" borderId="0" applyFont="0" applyFill="0" applyBorder="0" applyAlignment="0" applyProtection="0"/>
    <xf numFmtId="9" fontId="2"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0"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151" fillId="0" borderId="0" applyFont="0" applyFill="0" applyBorder="0" applyAlignment="0" applyProtection="0">
      <alignment vertical="center"/>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alignment vertical="center"/>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alignment vertical="center"/>
    </xf>
    <xf numFmtId="9" fontId="31" fillId="0" borderId="0" applyFont="0" applyFill="0" applyBorder="0" applyAlignment="0" applyProtection="0">
      <alignment vertical="center"/>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9" fillId="0" borderId="0" applyFont="0" applyFill="0" applyBorder="0" applyAlignment="0" applyProtection="0">
      <alignment vertical="center"/>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9" fillId="0" borderId="0" applyFont="0" applyFill="0" applyBorder="0" applyAlignment="0" applyProtection="0">
      <alignment vertical="center"/>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243" fontId="31" fillId="0" borderId="47" applyFont="0" applyFill="0" applyBorder="0" applyAlignment="0" applyProtection="0">
      <alignment vertical="center"/>
    </xf>
    <xf numFmtId="288" fontId="31" fillId="72" borderId="66" applyFont="0" applyFill="0" applyBorder="0" applyAlignment="0" applyProtection="0">
      <alignment vertical="center"/>
    </xf>
    <xf numFmtId="289" fontId="31" fillId="0" borderId="0" applyFont="0" applyFill="0" applyBorder="0" applyAlignment="0" applyProtection="0"/>
    <xf numFmtId="290" fontId="31" fillId="0" borderId="3"/>
    <xf numFmtId="291" fontId="31" fillId="0" borderId="3"/>
    <xf numFmtId="0" fontId="31" fillId="0" borderId="0" applyFont="0" applyFill="0" applyBorder="0" applyAlignment="0" applyProtection="0"/>
    <xf numFmtId="0" fontId="58" fillId="0" borderId="0" applyFont="0" applyFill="0" applyBorder="0" applyAlignment="0" applyProtection="0"/>
    <xf numFmtId="0" fontId="152" fillId="0" borderId="0"/>
    <xf numFmtId="0" fontId="153" fillId="5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0" fontId="154" fillId="14" borderId="0" applyNumberFormat="0" applyBorder="0" applyAlignment="0" applyProtection="0">
      <alignment vertical="center"/>
    </xf>
    <xf numFmtId="3" fontId="40" fillId="0" borderId="67">
      <alignment vertical="center"/>
    </xf>
    <xf numFmtId="292" fontId="31" fillId="0" borderId="68" applyFont="0" applyFill="0" applyAlignment="0" applyProtection="0">
      <alignment horizontal="center" vertical="center"/>
    </xf>
    <xf numFmtId="0" fontId="155" fillId="0" borderId="0"/>
    <xf numFmtId="293" fontId="147" fillId="0" borderId="44" applyBorder="0"/>
    <xf numFmtId="0" fontId="70" fillId="0" borderId="0">
      <alignment vertical="center"/>
    </xf>
    <xf numFmtId="0" fontId="156" fillId="0" borderId="0"/>
    <xf numFmtId="0" fontId="74" fillId="0" borderId="0" applyNumberFormat="0" applyFont="0" applyFill="0" applyBorder="0" applyProtection="0">
      <alignment horizontal="centerContinuous" vertical="center"/>
    </xf>
    <xf numFmtId="0" fontId="58" fillId="0" borderId="0" applyNumberFormat="0" applyFont="0" applyFill="0" applyBorder="0" applyProtection="0">
      <alignment horizontal="centerContinuous" vertical="center"/>
    </xf>
    <xf numFmtId="38" fontId="11" fillId="0" borderId="0">
      <alignment vertical="center" wrapText="1"/>
    </xf>
    <xf numFmtId="294" fontId="157" fillId="0" borderId="3">
      <alignment vertical="center"/>
    </xf>
    <xf numFmtId="3" fontId="58" fillId="0" borderId="43"/>
    <xf numFmtId="0" fontId="58" fillId="0" borderId="43"/>
    <xf numFmtId="3" fontId="58" fillId="0" borderId="69"/>
    <xf numFmtId="3" fontId="58" fillId="0" borderId="37"/>
    <xf numFmtId="0" fontId="158" fillId="0" borderId="43"/>
    <xf numFmtId="0" fontId="159" fillId="0" borderId="0">
      <alignment horizontal="center"/>
    </xf>
    <xf numFmtId="0" fontId="160" fillId="0" borderId="70">
      <alignment horizont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3" fillId="66" borderId="50"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4" fillId="17" borderId="33" applyNumberFormat="0" applyAlignment="0" applyProtection="0">
      <alignment vertical="center"/>
    </xf>
    <xf numFmtId="0" fontId="165" fillId="0" borderId="0">
      <alignment vertical="center"/>
    </xf>
    <xf numFmtId="239" fontId="166" fillId="0" borderId="64" applyFont="0" applyAlignment="0" applyProtection="0">
      <alignment vertical="center"/>
    </xf>
    <xf numFmtId="0" fontId="166" fillId="0" borderId="64" applyFont="0" applyAlignment="0" applyProtection="0">
      <alignment vertical="center"/>
    </xf>
    <xf numFmtId="0" fontId="167" fillId="0" borderId="43" applyFont="0" applyFill="0" applyBorder="0" applyAlignment="0" applyProtection="0">
      <alignment horizontal="centerContinuous" vertical="center"/>
    </xf>
    <xf numFmtId="3" fontId="41" fillId="0" borderId="0" applyFont="0" applyFill="0" applyBorder="0" applyAlignment="0" applyProtection="0"/>
    <xf numFmtId="258" fontId="168" fillId="0" borderId="0">
      <alignment vertical="center"/>
    </xf>
    <xf numFmtId="0" fontId="31" fillId="0" borderId="0">
      <alignment vertical="center"/>
    </xf>
    <xf numFmtId="0" fontId="168" fillId="0" borderId="0">
      <alignment vertical="center"/>
    </xf>
    <xf numFmtId="204" fontId="74" fillId="0" borderId="0" applyFont="0" applyFill="0" applyBorder="0" applyAlignment="0" applyProtection="0">
      <alignment horizontal="centerContinuous" vertical="center"/>
    </xf>
    <xf numFmtId="223" fontId="74"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47" fillId="0" borderId="0" applyFont="0" applyFill="0" applyBorder="0" applyAlignment="0" applyProtection="0"/>
    <xf numFmtId="41" fontId="47"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295"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31" fillId="0" borderId="0" applyFont="0" applyFill="0" applyBorder="0" applyAlignment="0" applyProtection="0"/>
    <xf numFmtId="0" fontId="31" fillId="0" borderId="0" applyFont="0" applyFill="0" applyBorder="0" applyAlignment="0" applyProtection="0"/>
    <xf numFmtId="41"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0" fontId="31" fillId="0" borderId="0" applyFont="0" applyFill="0" applyBorder="0" applyAlignment="0" applyProtection="0"/>
    <xf numFmtId="0"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10" fillId="0" borderId="0" applyFont="0" applyFill="0" applyBorder="0" applyAlignment="0" applyProtection="0"/>
    <xf numFmtId="41" fontId="10"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2"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0"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102" fillId="0" borderId="0" applyFont="0" applyFill="0" applyBorder="0" applyAlignment="0" applyProtection="0"/>
    <xf numFmtId="41" fontId="102" fillId="0" borderId="0" applyFont="0" applyFill="0" applyBorder="0" applyAlignment="0" applyProtection="0"/>
    <xf numFmtId="41" fontId="10"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47" fillId="0" borderId="0" applyFont="0" applyFill="0" applyBorder="0" applyAlignment="0" applyProtection="0"/>
    <xf numFmtId="41" fontId="47"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196" fontId="31" fillId="0" borderId="0" applyFont="0" applyFill="0" applyBorder="0" applyAlignment="0" applyProtection="0"/>
    <xf numFmtId="41" fontId="31" fillId="0" borderId="0" applyFont="0" applyFill="0" applyBorder="0" applyAlignment="0" applyProtection="0"/>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176" fontId="10" fillId="0" borderId="0" applyFont="0" applyFill="0" applyBorder="0" applyAlignment="0" applyProtection="0"/>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198"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176" fontId="10"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alignment vertical="center"/>
    </xf>
    <xf numFmtId="41" fontId="31" fillId="0" borderId="0" applyFont="0" applyFill="0" applyBorder="0" applyAlignment="0" applyProtection="0">
      <alignment vertical="center"/>
    </xf>
    <xf numFmtId="41" fontId="47" fillId="0" borderId="0" applyFont="0" applyFill="0" applyBorder="0" applyAlignment="0" applyProtection="0"/>
    <xf numFmtId="41" fontId="47"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198" fontId="31" fillId="0" borderId="0" applyFont="0" applyFill="0" applyBorder="0" applyAlignment="0" applyProtection="0"/>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169" fillId="0" borderId="0" applyFont="0" applyFill="0" applyBorder="0" applyAlignment="0" applyProtection="0">
      <alignment vertical="center"/>
    </xf>
    <xf numFmtId="41" fontId="60"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198" fontId="31" fillId="0" borderId="0" applyFont="0" applyFill="0" applyBorder="0" applyAlignment="0" applyProtection="0"/>
    <xf numFmtId="41" fontId="60"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41" fontId="151" fillId="0" borderId="0" applyFont="0" applyFill="0" applyBorder="0" applyAlignment="0" applyProtection="0">
      <alignment vertical="center"/>
    </xf>
    <xf numFmtId="176" fontId="10"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60" fillId="0" borderId="0" applyFont="0" applyFill="0" applyBorder="0" applyAlignment="0" applyProtection="0">
      <alignment vertical="center"/>
    </xf>
    <xf numFmtId="41" fontId="60" fillId="0" borderId="0" applyFont="0" applyFill="0" applyBorder="0" applyAlignment="0" applyProtection="0">
      <alignment vertical="center"/>
    </xf>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176" fontId="10"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1" fontId="31" fillId="0" borderId="0" applyFont="0" applyFill="0" applyBorder="0" applyAlignment="0" applyProtection="0"/>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15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15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43" fontId="31" fillId="0" borderId="0" applyFont="0" applyFill="0" applyBorder="0" applyAlignment="0" applyProtection="0">
      <alignment vertical="center"/>
    </xf>
    <xf numFmtId="0" fontId="33" fillId="0" borderId="0" applyNumberFormat="0" applyFill="0" applyBorder="0" applyAlignment="0" applyProtection="0"/>
    <xf numFmtId="0" fontId="170" fillId="0" borderId="0"/>
    <xf numFmtId="0" fontId="170" fillId="0" borderId="0"/>
    <xf numFmtId="0" fontId="170" fillId="0" borderId="0"/>
    <xf numFmtId="0" fontId="170" fillId="0" borderId="0"/>
    <xf numFmtId="0" fontId="45" fillId="0" borderId="0"/>
    <xf numFmtId="0" fontId="33" fillId="0" borderId="0"/>
    <xf numFmtId="0" fontId="170" fillId="0" borderId="0"/>
    <xf numFmtId="0" fontId="41"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97" fillId="0" borderId="0" applyFont="0" applyFill="0" applyBorder="0" applyAlignment="0" applyProtection="0"/>
    <xf numFmtId="0" fontId="31" fillId="0" borderId="0"/>
    <xf numFmtId="43" fontId="102" fillId="0" borderId="0" applyFont="0" applyFill="0" applyBorder="0" applyAlignment="0" applyProtection="0"/>
    <xf numFmtId="43" fontId="102" fillId="0" borderId="0" applyFont="0" applyFill="0" applyBorder="0" applyAlignment="0" applyProtection="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97" fillId="0" borderId="0" applyFont="0" applyFill="0" applyBorder="0" applyAlignment="0" applyProtection="0"/>
    <xf numFmtId="0" fontId="31" fillId="0" borderId="0"/>
    <xf numFmtId="0" fontId="47" fillId="0" borderId="0" applyFont="0" applyFill="0" applyBorder="0" applyAlignment="0" applyProtection="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97" fillId="0" borderId="0" applyFont="0" applyFill="0" applyBorder="0" applyAlignment="0" applyProtection="0"/>
    <xf numFmtId="0" fontId="31" fillId="0" borderId="0"/>
    <xf numFmtId="43" fontId="11" fillId="0" borderId="0" applyFont="0" applyFill="0" applyBorder="0" applyAlignment="0" applyProtection="0"/>
    <xf numFmtId="43" fontId="11" fillId="0" borderId="0" applyFont="0" applyFill="0" applyBorder="0" applyAlignment="0" applyProtection="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97" fillId="0" borderId="0" applyFont="0" applyFill="0" applyBorder="0" applyAlignment="0" applyProtection="0"/>
    <xf numFmtId="0" fontId="31" fillId="0" borderId="0"/>
    <xf numFmtId="0" fontId="41" fillId="0" borderId="0"/>
    <xf numFmtId="296"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9" fontId="97" fillId="0" borderId="0" applyFont="0" applyFill="0" applyBorder="0" applyAlignment="0" applyProtection="0"/>
    <xf numFmtId="0" fontId="31" fillId="0" borderId="0"/>
    <xf numFmtId="0" fontId="43" fillId="0" borderId="0" applyFont="0" applyFill="0" applyBorder="0" applyAlignment="0" applyProtection="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299" fontId="97" fillId="0" borderId="0" applyFont="0" applyFill="0" applyBorder="0" applyAlignment="0" applyProtection="0"/>
    <xf numFmtId="0" fontId="31" fillId="0" borderId="0"/>
    <xf numFmtId="0" fontId="47" fillId="0" borderId="0" applyFont="0" applyFill="0" applyBorder="0" applyAlignment="0" applyProtection="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9" fontId="97" fillId="0" borderId="0" applyFont="0" applyFill="0" applyBorder="0" applyAlignment="0" applyProtection="0"/>
    <xf numFmtId="0" fontId="31" fillId="0" borderId="0"/>
    <xf numFmtId="0" fontId="38" fillId="0" borderId="0" applyFont="0" applyFill="0" applyBorder="0" applyAlignment="0" applyProtection="0"/>
    <xf numFmtId="300" fontId="38" fillId="0" borderId="0" applyFont="0" applyFill="0" applyBorder="0" applyAlignment="0" applyProtection="0"/>
    <xf numFmtId="0" fontId="31" fillId="0" borderId="0"/>
    <xf numFmtId="30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300" fontId="38" fillId="0" borderId="0" applyFont="0" applyFill="0" applyBorder="0" applyAlignment="0" applyProtection="0"/>
    <xf numFmtId="0" fontId="31" fillId="0" borderId="0"/>
    <xf numFmtId="300" fontId="38" fillId="0" borderId="0" applyFont="0" applyFill="0" applyBorder="0" applyAlignment="0" applyProtection="0"/>
    <xf numFmtId="0" fontId="31" fillId="0" borderId="0"/>
    <xf numFmtId="300" fontId="38" fillId="0" borderId="0" applyFont="0" applyFill="0" applyBorder="0" applyAlignment="0" applyProtection="0"/>
    <xf numFmtId="0" fontId="31" fillId="0" borderId="0"/>
    <xf numFmtId="300" fontId="38" fillId="0" borderId="0" applyFont="0" applyFill="0" applyBorder="0" applyAlignment="0" applyProtection="0"/>
    <xf numFmtId="0" fontId="31" fillId="0" borderId="0"/>
    <xf numFmtId="30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9" fontId="97" fillId="0" borderId="0" applyFont="0" applyFill="0" applyBorder="0" applyAlignment="0" applyProtection="0"/>
    <xf numFmtId="0" fontId="31" fillId="0" borderId="0"/>
    <xf numFmtId="301" fontId="38" fillId="0" borderId="0" applyFont="0" applyFill="0" applyBorder="0" applyAlignment="0" applyProtection="0"/>
    <xf numFmtId="0" fontId="31" fillId="0" borderId="0"/>
    <xf numFmtId="301"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0" fontId="33"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302" fontId="38" fillId="0" borderId="0" applyFont="0" applyFill="0" applyBorder="0" applyAlignment="0" applyProtection="0"/>
    <xf numFmtId="0" fontId="31" fillId="0" borderId="0"/>
    <xf numFmtId="301" fontId="38" fillId="0" borderId="0" applyFont="0" applyFill="0" applyBorder="0" applyAlignment="0" applyProtection="0"/>
    <xf numFmtId="0" fontId="31" fillId="0" borderId="0"/>
    <xf numFmtId="215"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301" fontId="38" fillId="0" borderId="0" applyFont="0" applyFill="0" applyBorder="0" applyAlignment="0" applyProtection="0"/>
    <xf numFmtId="0" fontId="31" fillId="0" borderId="0"/>
    <xf numFmtId="301"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3" fillId="0" borderId="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9" fontId="97" fillId="0" borderId="0" applyFont="0" applyFill="0" applyBorder="0" applyAlignment="0" applyProtection="0"/>
    <xf numFmtId="0" fontId="31" fillId="0" borderId="0"/>
    <xf numFmtId="0" fontId="41" fillId="0" borderId="0"/>
    <xf numFmtId="0" fontId="33" fillId="0" borderId="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3" fillId="0" borderId="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3" fillId="0" borderId="0" applyNumberForma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1" fillId="0" borderId="0"/>
    <xf numFmtId="0"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9" fontId="97" fillId="0" borderId="0" applyFont="0" applyFill="0" applyBorder="0" applyAlignment="0" applyProtection="0"/>
    <xf numFmtId="0" fontId="31" fillId="0" borderId="0"/>
    <xf numFmtId="0" fontId="44"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9" fontId="97" fillId="0" borderId="0" applyFont="0" applyFill="0" applyBorder="0" applyAlignment="0" applyProtection="0"/>
    <xf numFmtId="0" fontId="31" fillId="0" borderId="0"/>
    <xf numFmtId="0" fontId="44"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301"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301"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7" fillId="0" borderId="0" applyFont="0" applyFill="0" applyBorder="0" applyAlignment="0" applyProtection="0"/>
    <xf numFmtId="0" fontId="31" fillId="0" borderId="0"/>
    <xf numFmtId="0" fontId="41" fillId="0" borderId="0" applyFont="0" applyFill="0" applyBorder="0" applyAlignment="0" applyProtection="0"/>
    <xf numFmtId="0"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6"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7"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7"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8"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44"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7" fillId="0" borderId="0" applyFont="0" applyFill="0" applyBorder="0" applyAlignment="0" applyProtection="0"/>
    <xf numFmtId="0" fontId="31" fillId="0" borderId="0"/>
    <xf numFmtId="43" fontId="38" fillId="0" borderId="0" applyFont="0" applyFill="0" applyBorder="0" applyAlignment="0" applyProtection="0"/>
    <xf numFmtId="43" fontId="38" fillId="0" borderId="0" applyFont="0" applyFill="0" applyBorder="0" applyAlignment="0" applyProtection="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44"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44"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8"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44"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7" fillId="0" borderId="0" applyFont="0" applyFill="0" applyBorder="0" applyAlignment="0" applyProtection="0"/>
    <xf numFmtId="0" fontId="31" fillId="0" borderId="0"/>
    <xf numFmtId="0" fontId="31" fillId="0" borderId="0" applyFont="0" applyFill="0" applyBorder="0" applyAlignment="0" applyProtection="0"/>
    <xf numFmtId="298"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44"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296" fontId="38" fillId="0" borderId="0" applyFont="0" applyFill="0" applyBorder="0" applyAlignment="0" applyProtection="0"/>
    <xf numFmtId="0" fontId="31" fillId="0" borderId="0"/>
    <xf numFmtId="0" fontId="38"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299" fontId="97" fillId="0" borderId="0" applyFont="0" applyFill="0" applyBorder="0" applyAlignment="0" applyProtection="0"/>
    <xf numFmtId="0" fontId="31" fillId="0" borderId="0"/>
    <xf numFmtId="0" fontId="38" fillId="0" borderId="0" applyFont="0" applyFill="0" applyBorder="0" applyAlignment="0" applyProtection="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97" fillId="0" borderId="0" applyFont="0" applyFill="0" applyBorder="0" applyAlignment="0" applyProtection="0"/>
    <xf numFmtId="0" fontId="31" fillId="0" borderId="0"/>
    <xf numFmtId="0" fontId="38" fillId="0" borderId="0" applyFont="0" applyFill="0" applyBorder="0" applyAlignment="0" applyProtection="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44"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8" fontId="31" fillId="0" borderId="0" applyFont="0" applyFill="0" applyBorder="0" applyAlignment="0" applyProtection="0"/>
    <xf numFmtId="0" fontId="31" fillId="0" borderId="0"/>
    <xf numFmtId="0" fontId="31" fillId="0" borderId="0" applyFont="0" applyFill="0" applyBorder="0" applyAlignment="0" applyProtection="0"/>
    <xf numFmtId="0" fontId="31" fillId="0" borderId="0"/>
    <xf numFmtId="297" fontId="38" fillId="0" borderId="0" applyFont="0" applyFill="0" applyBorder="0" applyAlignment="0" applyProtection="0"/>
    <xf numFmtId="0" fontId="31" fillId="0" borderId="0"/>
    <xf numFmtId="0" fontId="171" fillId="0" borderId="39" applyFill="0" applyBorder="0">
      <alignment horizontal="left" vertical="center"/>
    </xf>
    <xf numFmtId="0" fontId="50" fillId="0" borderId="46"/>
    <xf numFmtId="303" fontId="45" fillId="0" borderId="0">
      <alignment horizontal="left" vertical="center"/>
    </xf>
    <xf numFmtId="0" fontId="172" fillId="0" borderId="56"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0" fontId="173" fillId="0" borderId="32" applyNumberFormat="0" applyFill="0" applyAlignment="0" applyProtection="0">
      <alignment vertical="center"/>
    </xf>
    <xf numFmtId="304" fontId="45" fillId="0" borderId="0">
      <alignment horizontal="left" vertical="center"/>
    </xf>
    <xf numFmtId="305" fontId="45" fillId="0" borderId="0">
      <alignment horizontal="left" vertical="center"/>
    </xf>
    <xf numFmtId="306" fontId="45" fillId="0" borderId="0">
      <alignment horizontal="left" vertical="center"/>
    </xf>
    <xf numFmtId="0" fontId="174" fillId="0" borderId="0" applyNumberFormat="0" applyFill="0" applyBorder="0" applyAlignment="0" applyProtection="0">
      <alignment vertical="top"/>
      <protection locked="0"/>
    </xf>
    <xf numFmtId="0" fontId="175" fillId="0" borderId="71"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0" fontId="176" fillId="0" borderId="35" applyNumberFormat="0" applyFill="0" applyAlignment="0" applyProtection="0">
      <alignment vertical="center"/>
    </xf>
    <xf numFmtId="307" fontId="49" fillId="70" borderId="43">
      <alignment horizontal="right" vertical="center"/>
    </xf>
    <xf numFmtId="308" fontId="31" fillId="0" borderId="0" applyFont="0" applyFill="0" applyBorder="0" applyAlignment="0" applyProtection="0"/>
    <xf numFmtId="0" fontId="177" fillId="0" borderId="0" applyFont="0" applyFill="0" applyBorder="0" applyAlignment="0" applyProtection="0"/>
    <xf numFmtId="0" fontId="177" fillId="0" borderId="0" applyFont="0" applyFill="0" applyBorder="0" applyAlignment="0" applyProtection="0"/>
    <xf numFmtId="226" fontId="31" fillId="0" borderId="0" applyFont="0" applyFill="0" applyBorder="0" applyAlignment="0" applyProtection="0"/>
    <xf numFmtId="0" fontId="178" fillId="0" borderId="0">
      <alignment vertical="center"/>
    </xf>
    <xf numFmtId="0" fontId="179" fillId="0" borderId="0">
      <alignment horizontal="center" vertical="center"/>
    </xf>
    <xf numFmtId="3" fontId="31" fillId="0" borderId="43"/>
    <xf numFmtId="0" fontId="22" fillId="0" borderId="43" applyNumberFormat="0" applyAlignment="0">
      <alignment horizontal="center" vertical="center"/>
    </xf>
    <xf numFmtId="0" fontId="74" fillId="0" borderId="0" applyNumberFormat="0" applyFont="0" applyFill="0" applyBorder="0" applyProtection="0">
      <alignment vertical="center"/>
    </xf>
    <xf numFmtId="0" fontId="55" fillId="0" borderId="0"/>
    <xf numFmtId="0" fontId="180" fillId="51" borderId="49"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0" fontId="181" fillId="15" borderId="30" applyNumberFormat="0" applyAlignment="0" applyProtection="0">
      <alignment vertical="center"/>
    </xf>
    <xf numFmtId="4" fontId="56" fillId="0" borderId="0">
      <protection locked="0"/>
    </xf>
    <xf numFmtId="0" fontId="147" fillId="0" borderId="0"/>
    <xf numFmtId="4" fontId="56" fillId="0" borderId="0">
      <protection locked="0"/>
    </xf>
    <xf numFmtId="4" fontId="56" fillId="0" borderId="0">
      <protection locked="0"/>
    </xf>
    <xf numFmtId="309" fontId="41" fillId="0" borderId="0">
      <protection locked="0"/>
    </xf>
    <xf numFmtId="0" fontId="31" fillId="0" borderId="0">
      <protection locked="0"/>
    </xf>
    <xf numFmtId="3" fontId="182" fillId="0" borderId="0" applyFont="0" applyFill="0" applyBorder="0" applyAlignment="0" applyProtection="0"/>
    <xf numFmtId="310" fontId="45" fillId="0" borderId="40">
      <alignment vertical="center"/>
    </xf>
    <xf numFmtId="224" fontId="45" fillId="0" borderId="40">
      <alignment vertical="center"/>
    </xf>
    <xf numFmtId="311" fontId="45" fillId="0" borderId="40">
      <alignment vertical="center"/>
    </xf>
    <xf numFmtId="0" fontId="38" fillId="0" borderId="0" applyNumberFormat="0" applyFont="0" applyBorder="0" applyAlignment="0"/>
    <xf numFmtId="1" fontId="38" fillId="68" borderId="0" applyNumberFormat="0" applyFont="0" applyFill="0" applyBorder="0" applyAlignment="0">
      <alignment vertical="center"/>
    </xf>
    <xf numFmtId="1" fontId="38" fillId="0" borderId="0" applyBorder="0">
      <alignment vertical="center"/>
    </xf>
    <xf numFmtId="1" fontId="183" fillId="68" borderId="0" applyNumberFormat="0" applyBorder="0" applyAlignment="0">
      <alignment vertical="center"/>
    </xf>
    <xf numFmtId="0" fontId="184" fillId="0" borderId="72"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185" fillId="0" borderId="27" applyNumberFormat="0" applyFill="0" applyAlignment="0" applyProtection="0">
      <alignment vertical="center"/>
    </xf>
    <xf numFmtId="0" fontId="41" fillId="0" borderId="0">
      <alignment vertical="center"/>
    </xf>
    <xf numFmtId="0" fontId="186" fillId="0" borderId="0">
      <alignment horizontal="centerContinuous" vertical="center"/>
    </xf>
    <xf numFmtId="0" fontId="187" fillId="0" borderId="73"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8" fillId="0" borderId="28" applyNumberFormat="0" applyFill="0" applyAlignment="0" applyProtection="0">
      <alignment vertical="center"/>
    </xf>
    <xf numFmtId="0" fontId="189" fillId="0" borderId="54"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90" fillId="0" borderId="29" applyNumberFormat="0" applyFill="0" applyAlignment="0" applyProtection="0">
      <alignment vertical="center"/>
    </xf>
    <xf numFmtId="0" fontId="189"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41" fillId="0" borderId="43">
      <alignment horizontal="distributed" vertical="center"/>
    </xf>
    <xf numFmtId="0" fontId="41" fillId="0" borderId="43">
      <alignment horizontal="distributed" vertical="center" justifyLastLine="1"/>
    </xf>
    <xf numFmtId="0" fontId="41" fillId="0" borderId="44">
      <alignment horizontal="distributed" vertical="top"/>
    </xf>
    <xf numFmtId="0" fontId="41" fillId="0" borderId="44">
      <alignment horizontal="distributed" vertical="top" justifyLastLine="1"/>
    </xf>
    <xf numFmtId="0" fontId="41" fillId="0" borderId="74">
      <alignment horizontal="distributed"/>
    </xf>
    <xf numFmtId="0" fontId="41" fillId="0" borderId="74">
      <alignment horizontal="distributed" justifyLastLine="1"/>
    </xf>
    <xf numFmtId="312" fontId="193" fillId="0" borderId="0">
      <alignment vertical="center"/>
    </xf>
    <xf numFmtId="176" fontId="193" fillId="0" borderId="0">
      <alignment vertical="center"/>
    </xf>
    <xf numFmtId="0" fontId="194" fillId="48"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195" fillId="12" borderId="0" applyNumberFormat="0" applyBorder="0" applyAlignment="0" applyProtection="0">
      <alignment vertical="center"/>
    </xf>
    <xf numFmtId="0" fontId="41" fillId="0" borderId="0" applyNumberFormat="0" applyFont="0" applyFill="0" applyBorder="0" applyProtection="0">
      <alignment vertical="center"/>
    </xf>
    <xf numFmtId="0" fontId="41" fillId="0" borderId="0"/>
    <xf numFmtId="1" fontId="196" fillId="68" borderId="0" applyNumberFormat="0" applyFont="0" applyFill="0" applyBorder="0" applyAlignment="0">
      <alignment vertical="center"/>
    </xf>
    <xf numFmtId="41" fontId="31" fillId="0" borderId="0" applyFont="0" applyFill="0" applyBorder="0" applyAlignment="0" applyProtection="0">
      <alignment vertical="center"/>
    </xf>
    <xf numFmtId="0" fontId="197" fillId="52" borderId="60"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198" fillId="16" borderId="31" applyNumberFormat="0" applyAlignment="0" applyProtection="0">
      <alignment vertical="center"/>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258" fontId="199" fillId="0" borderId="0" applyFont="0" applyFill="0" applyBorder="0" applyAlignment="0" applyProtection="0">
      <alignment vertical="center"/>
    </xf>
    <xf numFmtId="0" fontId="66" fillId="0" borderId="0">
      <protection locked="0"/>
    </xf>
    <xf numFmtId="0" fontId="41" fillId="0" borderId="0" applyFont="0" applyFill="0" applyBorder="0" applyProtection="0">
      <alignment vertical="center"/>
    </xf>
    <xf numFmtId="38" fontId="58" fillId="0" borderId="0" applyFont="0" applyFill="0" applyBorder="0" applyProtection="0">
      <alignment vertical="center"/>
    </xf>
    <xf numFmtId="0" fontId="66" fillId="0" borderId="0">
      <protection locked="0"/>
    </xf>
    <xf numFmtId="41" fontId="31" fillId="0" borderId="0" applyFont="0" applyFill="0" applyBorder="0" applyAlignment="0" applyProtection="0"/>
    <xf numFmtId="258" fontId="41" fillId="0" borderId="0" applyFont="0" applyFill="0" applyBorder="0" applyAlignment="0" applyProtection="0"/>
    <xf numFmtId="41" fontId="31" fillId="0" borderId="0" applyFont="0" applyFill="0" applyBorder="0" applyAlignment="0" applyProtection="0"/>
    <xf numFmtId="41" fontId="166" fillId="0" borderId="22">
      <alignment horizontal="center" vertical="center"/>
    </xf>
    <xf numFmtId="41" fontId="166" fillId="0" borderId="22">
      <alignment horizontal="center" vertical="center"/>
    </xf>
    <xf numFmtId="176" fontId="41" fillId="0" borderId="0" applyFont="0" applyFill="0" applyBorder="0" applyAlignment="0" applyProtection="0"/>
    <xf numFmtId="313" fontId="31" fillId="0" borderId="0" applyFont="0" applyFill="0" applyBorder="0" applyAlignment="0" applyProtection="0"/>
    <xf numFmtId="314" fontId="31" fillId="0" borderId="0" applyFont="0" applyFill="0" applyBorder="0" applyAlignment="0" applyProtection="0"/>
    <xf numFmtId="315" fontId="31" fillId="0" borderId="67" applyFont="0" applyFill="0" applyBorder="0" applyAlignment="0" applyProtection="0">
      <alignment vertical="center"/>
    </xf>
    <xf numFmtId="316" fontId="31" fillId="0" borderId="47" applyFont="0" applyFill="0" applyBorder="0" applyAlignment="0" applyProtection="0">
      <alignment vertical="center"/>
    </xf>
    <xf numFmtId="317" fontId="102" fillId="68" borderId="0" applyFill="0" applyBorder="0" applyProtection="0">
      <alignment horizontal="right"/>
    </xf>
    <xf numFmtId="0" fontId="102" fillId="68" borderId="0" applyFill="0" applyBorder="0" applyProtection="0">
      <alignment horizontal="right"/>
    </xf>
    <xf numFmtId="0" fontId="31" fillId="68" borderId="0" applyFill="0" applyBorder="0" applyProtection="0">
      <alignment horizontal="right"/>
    </xf>
    <xf numFmtId="9" fontId="74" fillId="0" borderId="0"/>
    <xf numFmtId="242" fontId="102" fillId="0" borderId="0" applyFont="0" applyFill="0" applyBorder="0" applyAlignment="0" applyProtection="0"/>
    <xf numFmtId="38" fontId="58" fillId="0" borderId="0" applyFont="0" applyFill="0" applyBorder="0" applyAlignment="0" applyProtection="0">
      <alignment vertical="center"/>
    </xf>
    <xf numFmtId="294" fontId="58" fillId="0" borderId="0" applyFont="0" applyFill="0" applyBorder="0" applyAlignment="0" applyProtection="0">
      <alignment vertical="center"/>
    </xf>
    <xf numFmtId="38" fontId="58" fillId="0" borderId="0" applyFill="0" applyBorder="0" applyAlignment="0" applyProtection="0">
      <alignment vertical="center"/>
    </xf>
    <xf numFmtId="318" fontId="31" fillId="67" borderId="43" applyFont="0" applyFill="0" applyBorder="0" applyAlignment="0" applyProtection="0"/>
    <xf numFmtId="319" fontId="31" fillId="0" borderId="3" applyFont="0" applyFill="0" applyBorder="0" applyAlignment="0" applyProtection="0"/>
    <xf numFmtId="320" fontId="31" fillId="0" borderId="75" applyFont="0" applyFill="0" applyBorder="0" applyAlignment="0" applyProtection="0"/>
    <xf numFmtId="321" fontId="31" fillId="0" borderId="47" applyFont="0" applyFill="0" applyBorder="0" applyAlignment="0" applyProtection="0"/>
    <xf numFmtId="322" fontId="31" fillId="0" borderId="3"/>
    <xf numFmtId="323" fontId="45" fillId="0" borderId="0" applyFont="0" applyFill="0" applyBorder="0" applyAlignment="0" applyProtection="0">
      <alignment textRotation="255"/>
    </xf>
    <xf numFmtId="324" fontId="45" fillId="0" borderId="0" applyFont="0" applyFill="0" applyBorder="0" applyAlignment="0" applyProtection="0">
      <alignment textRotation="255"/>
    </xf>
    <xf numFmtId="181" fontId="97" fillId="0" borderId="43">
      <alignment vertical="center"/>
    </xf>
    <xf numFmtId="325" fontId="45" fillId="0" borderId="0" applyFont="0" applyFill="0" applyBorder="0" applyAlignment="0" applyProtection="0">
      <alignment textRotation="255"/>
    </xf>
    <xf numFmtId="312" fontId="38" fillId="0" borderId="38" applyFont="0" applyFill="0" applyBorder="0" applyAlignment="0" applyProtection="0">
      <alignment vertical="center"/>
    </xf>
    <xf numFmtId="0" fontId="47" fillId="0" borderId="0"/>
    <xf numFmtId="0" fontId="45" fillId="0" borderId="0" applyFont="0" applyFill="0" applyBorder="0" applyAlignment="0" applyProtection="0"/>
    <xf numFmtId="217" fontId="31" fillId="0" borderId="0" applyFont="0" applyFill="0" applyBorder="0" applyAlignment="0" applyProtection="0"/>
    <xf numFmtId="3" fontId="41" fillId="0" borderId="40"/>
    <xf numFmtId="0" fontId="200" fillId="0" borderId="0">
      <alignment horizontal="centerContinuous" vertical="center"/>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42" fontId="31" fillId="0" borderId="0" applyFont="0" applyFill="0" applyBorder="0" applyAlignment="0" applyProtection="0">
      <alignment vertical="center"/>
    </xf>
    <xf numFmtId="42" fontId="31" fillId="0" borderId="0" applyFont="0" applyFill="0" applyBorder="0" applyAlignment="0" applyProtection="0"/>
    <xf numFmtId="195" fontId="31" fillId="0" borderId="0" applyFont="0" applyFill="0" applyBorder="0" applyAlignment="0" applyProtection="0"/>
    <xf numFmtId="42" fontId="31" fillId="0" borderId="0" applyFont="0" applyFill="0" applyBorder="0" applyAlignment="0" applyProtection="0">
      <alignment vertical="center"/>
    </xf>
    <xf numFmtId="197" fontId="31" fillId="0" borderId="0" applyFont="0" applyFill="0" applyBorder="0" applyAlignment="0" applyProtection="0"/>
    <xf numFmtId="197" fontId="31" fillId="0" borderId="0" applyFont="0" applyFill="0" applyBorder="0" applyAlignment="0" applyProtection="0"/>
    <xf numFmtId="197" fontId="31" fillId="0" borderId="0" applyFont="0" applyFill="0" applyBorder="0" applyAlignment="0" applyProtection="0"/>
    <xf numFmtId="42" fontId="7" fillId="0" borderId="0" applyFont="0" applyFill="0" applyBorder="0" applyAlignment="0" applyProtection="0">
      <alignment vertical="center"/>
    </xf>
    <xf numFmtId="326" fontId="41" fillId="0" borderId="0">
      <protection locked="0"/>
    </xf>
    <xf numFmtId="0" fontId="41" fillId="0" borderId="0">
      <protection locked="0"/>
    </xf>
    <xf numFmtId="0" fontId="31" fillId="0" borderId="0">
      <protection locked="0"/>
    </xf>
    <xf numFmtId="227" fontId="41" fillId="0" borderId="0" applyFont="0" applyFill="0" applyBorder="0" applyAlignment="0" applyProtection="0"/>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66" fillId="0" borderId="0">
      <protection locked="0"/>
    </xf>
    <xf numFmtId="0" fontId="38" fillId="0" borderId="74">
      <alignment horizontal="distributed"/>
    </xf>
    <xf numFmtId="0" fontId="38" fillId="0" borderId="74">
      <alignment horizontal="distributed" justifyLastLine="1"/>
    </xf>
    <xf numFmtId="0" fontId="38" fillId="0" borderId="76">
      <alignment horizontal="distributed" vertical="center"/>
    </xf>
    <xf numFmtId="0" fontId="38" fillId="0" borderId="76">
      <alignment horizontal="distributed" vertical="center" justifyLastLine="1"/>
    </xf>
    <xf numFmtId="0" fontId="38" fillId="0" borderId="77">
      <alignment horizontal="distributed" vertical="top"/>
    </xf>
    <xf numFmtId="0" fontId="38" fillId="0" borderId="77">
      <alignment horizontal="distributed" vertical="top" justifyLastLine="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31" fillId="0" borderId="0">
      <alignment vertical="center"/>
    </xf>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alignment vertical="center"/>
    </xf>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31" fillId="0" borderId="0">
      <alignment vertical="center"/>
    </xf>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alignment vertical="center"/>
    </xf>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31" fillId="0" borderId="0">
      <alignment vertical="center"/>
    </xf>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31" fillId="0" borderId="0"/>
    <xf numFmtId="0" fontId="31" fillId="0" borderId="0"/>
    <xf numFmtId="0" fontId="9" fillId="0" borderId="0"/>
    <xf numFmtId="0" fontId="31" fillId="0" borderId="0"/>
    <xf numFmtId="0" fontId="31" fillId="0" borderId="0"/>
    <xf numFmtId="0" fontId="31" fillId="0" borderId="0"/>
    <xf numFmtId="0" fontId="31"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31" fillId="0" borderId="0"/>
    <xf numFmtId="0" fontId="31" fillId="0" borderId="0"/>
    <xf numFmtId="0" fontId="9" fillId="0" borderId="0"/>
    <xf numFmtId="0" fontId="9" fillId="0" borderId="0"/>
    <xf numFmtId="0" fontId="9" fillId="0" borderId="0"/>
    <xf numFmtId="0" fontId="9" fillId="0" borderId="0"/>
    <xf numFmtId="0" fontId="9" fillId="0" borderId="0"/>
    <xf numFmtId="0" fontId="31" fillId="0" borderId="0"/>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31" fillId="0" borderId="0"/>
    <xf numFmtId="0" fontId="31" fillId="0" borderId="0"/>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20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31" fillId="0" borderId="0"/>
    <xf numFmtId="0" fontId="31" fillId="0" borderId="0"/>
    <xf numFmtId="0" fontId="31" fillId="0" borderId="0"/>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202"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0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9" fillId="0" borderId="0" applyNumberFormat="0" applyFont="0" applyFill="0" applyBorder="0" applyAlignment="0" applyProtection="0"/>
    <xf numFmtId="0" fontId="34" fillId="0" borderId="0" applyNumberForma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xf numFmtId="0" fontId="203" fillId="0" borderId="0">
      <alignment vertical="center"/>
    </xf>
    <xf numFmtId="0" fontId="70" fillId="0" borderId="0">
      <alignment vertical="center"/>
    </xf>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7" fillId="0" borderId="0">
      <alignment vertical="center"/>
    </xf>
    <xf numFmtId="0" fontId="2"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70" fillId="0" borderId="0">
      <alignment vertical="center"/>
    </xf>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70" fillId="0" borderId="0">
      <alignment vertical="center"/>
    </xf>
    <xf numFmtId="0" fontId="102"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7" fillId="0" borderId="0"/>
    <xf numFmtId="0" fontId="3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0" fillId="0" borderId="0">
      <alignment vertical="center"/>
    </xf>
    <xf numFmtId="0" fontId="9" fillId="0" borderId="0"/>
    <xf numFmtId="0" fontId="4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alignment vertical="center"/>
    </xf>
    <xf numFmtId="0" fontId="60" fillId="0" borderId="0">
      <alignment vertical="center"/>
    </xf>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0" fillId="0" borderId="0">
      <alignment vertical="center"/>
    </xf>
    <xf numFmtId="0" fontId="47" fillId="0" borderId="0"/>
    <xf numFmtId="0" fontId="60" fillId="0" borderId="0">
      <alignment vertical="center"/>
    </xf>
    <xf numFmtId="0" fontId="9" fillId="0" borderId="0"/>
    <xf numFmtId="0" fontId="4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6"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3" fillId="0" borderId="0"/>
    <xf numFmtId="0" fontId="4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7" fillId="0" borderId="0"/>
    <xf numFmtId="0" fontId="31" fillId="0" borderId="0"/>
    <xf numFmtId="0" fontId="7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1" fillId="0" borderId="0"/>
    <xf numFmtId="0" fontId="2" fillId="0" borderId="0">
      <alignment vertical="center"/>
    </xf>
    <xf numFmtId="0" fontId="9" fillId="0" borderId="0"/>
    <xf numFmtId="0" fontId="9" fillId="0" borderId="0"/>
    <xf numFmtId="0" fontId="9" fillId="0" borderId="0"/>
    <xf numFmtId="0" fontId="9" fillId="0" borderId="0"/>
    <xf numFmtId="0" fontId="2"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alignment vertical="center"/>
    </xf>
    <xf numFmtId="0" fontId="2" fillId="0" borderId="0">
      <alignment vertical="center"/>
    </xf>
    <xf numFmtId="0" fontId="31" fillId="0" borderId="0"/>
    <xf numFmtId="0" fontId="2" fillId="0" borderId="0">
      <alignment vertical="center"/>
    </xf>
    <xf numFmtId="0" fontId="9" fillId="0" borderId="0"/>
    <xf numFmtId="0" fontId="9" fillId="0" borderId="0"/>
    <xf numFmtId="0" fontId="9" fillId="0" borderId="0"/>
    <xf numFmtId="0" fontId="9" fillId="0" borderId="0"/>
    <xf numFmtId="0" fontId="47" fillId="0" borderId="0" applyNumberFormat="0" applyFont="0" applyFill="0" applyBorder="0" applyProtection="0">
      <alignment vertical="center"/>
    </xf>
    <xf numFmtId="0" fontId="9" fillId="0" borderId="0"/>
    <xf numFmtId="0" fontId="41" fillId="0" borderId="3">
      <alignment vertical="center" wrapText="1"/>
    </xf>
    <xf numFmtId="0" fontId="74" fillId="0" borderId="47">
      <alignment horizontal="center"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04" fillId="0" borderId="0" applyNumberFormat="0" applyFill="0" applyBorder="0" applyAlignment="0" applyProtection="0">
      <alignment vertical="top"/>
      <protection locked="0"/>
    </xf>
    <xf numFmtId="327" fontId="205" fillId="0" borderId="47"/>
    <xf numFmtId="0" fontId="56" fillId="0" borderId="51">
      <protection locked="0"/>
    </xf>
    <xf numFmtId="0" fontId="56" fillId="0" borderId="51">
      <protection locked="0"/>
    </xf>
    <xf numFmtId="328" fontId="41" fillId="0" borderId="0">
      <protection locked="0"/>
    </xf>
    <xf numFmtId="3" fontId="102" fillId="0" borderId="78">
      <alignment vertical="center"/>
    </xf>
    <xf numFmtId="0" fontId="9" fillId="0" borderId="0"/>
    <xf numFmtId="329" fontId="41" fillId="0" borderId="0">
      <protection locked="0"/>
    </xf>
    <xf numFmtId="0" fontId="41" fillId="0" borderId="0">
      <protection locked="0"/>
    </xf>
    <xf numFmtId="0" fontId="31" fillId="0" borderId="0">
      <protection locked="0"/>
    </xf>
    <xf numFmtId="330" fontId="41" fillId="0" borderId="0">
      <protection locked="0"/>
    </xf>
    <xf numFmtId="0" fontId="41" fillId="0" borderId="0">
      <protection locked="0"/>
    </xf>
    <xf numFmtId="38" fontId="45" fillId="0" borderId="0" applyNumberFormat="0" applyFont="0" applyFill="0" applyBorder="0" applyAlignment="0" applyProtection="0">
      <protection locked="0"/>
    </xf>
    <xf numFmtId="176" fontId="41" fillId="0" borderId="79"/>
    <xf numFmtId="0" fontId="1" fillId="0" borderId="0">
      <alignment vertical="center"/>
    </xf>
  </cellStyleXfs>
  <cellXfs count="188">
    <xf numFmtId="0" fontId="0" fillId="0" borderId="0" xfId="0">
      <alignment vertical="center"/>
    </xf>
    <xf numFmtId="0" fontId="14" fillId="0" borderId="0" xfId="3" applyFont="1"/>
    <xf numFmtId="0" fontId="15" fillId="0" borderId="0" xfId="3" applyFont="1"/>
    <xf numFmtId="0" fontId="18" fillId="0" borderId="7" xfId="6" applyFont="1" applyBorder="1" applyAlignment="1">
      <alignment vertical="center"/>
    </xf>
    <xf numFmtId="177" fontId="20" fillId="0" borderId="7" xfId="6" applyNumberFormat="1" applyFont="1" applyBorder="1" applyAlignment="1">
      <alignment vertical="center"/>
    </xf>
    <xf numFmtId="0" fontId="21" fillId="0" borderId="7" xfId="6" applyFont="1" applyBorder="1" applyAlignment="1">
      <alignment horizontal="right" vertical="center"/>
    </xf>
    <xf numFmtId="0" fontId="23" fillId="0" borderId="7" xfId="6" applyFont="1" applyBorder="1" applyAlignment="1">
      <alignment horizontal="right" vertical="center"/>
    </xf>
    <xf numFmtId="0" fontId="17" fillId="0" borderId="7" xfId="6" applyFont="1" applyBorder="1" applyAlignment="1">
      <alignment horizontal="right" vertical="center"/>
    </xf>
    <xf numFmtId="0" fontId="17" fillId="0" borderId="8" xfId="6" applyFont="1" applyBorder="1" applyAlignment="1">
      <alignment horizontal="center" vertical="center"/>
    </xf>
    <xf numFmtId="0" fontId="17" fillId="0" borderId="9" xfId="6" applyFont="1" applyBorder="1" applyAlignment="1">
      <alignment horizontal="center" vertical="center"/>
    </xf>
    <xf numFmtId="0" fontId="17" fillId="0" borderId="10" xfId="6" applyFont="1" applyBorder="1" applyAlignment="1">
      <alignment horizontal="center" vertical="center"/>
    </xf>
    <xf numFmtId="0" fontId="24" fillId="0" borderId="11" xfId="6" applyFont="1" applyBorder="1" applyAlignment="1">
      <alignment horizontal="center" vertical="center"/>
    </xf>
    <xf numFmtId="0" fontId="17" fillId="0" borderId="12" xfId="6" applyFont="1" applyBorder="1" applyAlignment="1">
      <alignment vertical="center"/>
    </xf>
    <xf numFmtId="0" fontId="24" fillId="0" borderId="12" xfId="6" applyFont="1" applyBorder="1" applyAlignment="1">
      <alignment vertical="center"/>
    </xf>
    <xf numFmtId="1" fontId="24" fillId="0" borderId="12" xfId="6" applyNumberFormat="1" applyFont="1" applyBorder="1" applyAlignment="1">
      <alignment horizontal="center" vertical="center"/>
    </xf>
    <xf numFmtId="178" fontId="24" fillId="0" borderId="12" xfId="7" applyFont="1" applyBorder="1" applyAlignment="1">
      <alignment horizontal="right" vertical="center"/>
    </xf>
    <xf numFmtId="0" fontId="24" fillId="0" borderId="13" xfId="6" applyFont="1" applyBorder="1" applyAlignment="1">
      <alignment vertical="center"/>
    </xf>
    <xf numFmtId="0" fontId="24" fillId="0" borderId="14" xfId="6" applyFont="1" applyBorder="1" applyAlignment="1">
      <alignment horizontal="center" vertical="center"/>
    </xf>
    <xf numFmtId="0" fontId="24" fillId="0" borderId="15" xfId="6" applyFont="1" applyBorder="1" applyAlignment="1">
      <alignment horizontal="center" vertical="center"/>
    </xf>
    <xf numFmtId="0" fontId="25" fillId="0" borderId="15" xfId="3" applyFont="1" applyBorder="1" applyAlignment="1">
      <alignment horizontal="center" vertical="center"/>
    </xf>
    <xf numFmtId="1" fontId="24" fillId="0" borderId="15" xfId="6" applyNumberFormat="1" applyFont="1" applyBorder="1" applyAlignment="1">
      <alignment horizontal="center" vertical="center"/>
    </xf>
    <xf numFmtId="178" fontId="24" fillId="0" borderId="15" xfId="7" applyFont="1" applyBorder="1" applyAlignment="1">
      <alignment horizontal="right" vertical="center"/>
    </xf>
    <xf numFmtId="0" fontId="24" fillId="0" borderId="16" xfId="6" quotePrefix="1" applyFont="1" applyBorder="1" applyAlignment="1">
      <alignment vertical="center"/>
    </xf>
    <xf numFmtId="0" fontId="24" fillId="0" borderId="16" xfId="6" applyFont="1" applyBorder="1" applyAlignment="1">
      <alignment vertical="center"/>
    </xf>
    <xf numFmtId="0" fontId="17" fillId="8" borderId="15" xfId="6" applyFont="1" applyFill="1" applyBorder="1" applyAlignment="1">
      <alignment vertical="center"/>
    </xf>
    <xf numFmtId="1" fontId="17" fillId="8" borderId="15" xfId="6" applyNumberFormat="1" applyFont="1" applyFill="1" applyBorder="1" applyAlignment="1">
      <alignment horizontal="center" vertical="center"/>
    </xf>
    <xf numFmtId="178" fontId="17" fillId="8" borderId="15" xfId="7" applyFont="1" applyFill="1" applyBorder="1" applyAlignment="1">
      <alignment horizontal="right" vertical="center"/>
    </xf>
    <xf numFmtId="0" fontId="17" fillId="0" borderId="15" xfId="6" applyFont="1" applyBorder="1" applyAlignment="1">
      <alignment vertical="center"/>
    </xf>
    <xf numFmtId="0" fontId="24" fillId="0" borderId="15" xfId="6" applyFont="1" applyBorder="1" applyAlignment="1">
      <alignment vertical="center"/>
    </xf>
    <xf numFmtId="178" fontId="17" fillId="0" borderId="15" xfId="7" applyFont="1" applyFill="1" applyBorder="1" applyAlignment="1">
      <alignment horizontal="right" vertical="center"/>
    </xf>
    <xf numFmtId="0" fontId="24" fillId="0" borderId="15" xfId="8" applyFont="1" applyBorder="1" applyAlignment="1">
      <alignment horizontal="center" vertical="center"/>
    </xf>
    <xf numFmtId="176" fontId="24" fillId="0" borderId="15" xfId="5" applyFont="1" applyFill="1" applyBorder="1" applyAlignment="1">
      <alignment horizontal="right" vertical="center"/>
    </xf>
    <xf numFmtId="0" fontId="24" fillId="0" borderId="15" xfId="3" applyFont="1" applyBorder="1" applyAlignment="1">
      <alignment horizontal="left" vertical="center"/>
    </xf>
    <xf numFmtId="9" fontId="17" fillId="8" borderId="15" xfId="3" applyNumberFormat="1" applyFont="1" applyFill="1" applyBorder="1" applyAlignment="1">
      <alignment horizontal="right" vertical="center"/>
    </xf>
    <xf numFmtId="1" fontId="17" fillId="8" borderId="15" xfId="9" applyNumberFormat="1" applyFont="1" applyFill="1" applyBorder="1" applyAlignment="1">
      <alignment horizontal="center" vertical="center"/>
    </xf>
    <xf numFmtId="41" fontId="17" fillId="8" borderId="15" xfId="7" applyNumberFormat="1" applyFont="1" applyFill="1" applyBorder="1" applyAlignment="1">
      <alignment horizontal="right" vertical="center"/>
    </xf>
    <xf numFmtId="9" fontId="24" fillId="0" borderId="15" xfId="3" applyNumberFormat="1" applyFont="1" applyBorder="1" applyAlignment="1">
      <alignment horizontal="right" vertical="center"/>
    </xf>
    <xf numFmtId="1" fontId="24" fillId="0" borderId="15" xfId="9" applyNumberFormat="1" applyFont="1" applyFill="1" applyBorder="1" applyAlignment="1">
      <alignment horizontal="center" vertical="center"/>
    </xf>
    <xf numFmtId="41" fontId="17" fillId="0" borderId="15" xfId="7" applyNumberFormat="1" applyFont="1" applyFill="1" applyBorder="1" applyAlignment="1">
      <alignment horizontal="right" vertical="center"/>
    </xf>
    <xf numFmtId="0" fontId="24" fillId="0" borderId="15" xfId="3" applyFont="1" applyBorder="1" applyAlignment="1">
      <alignment vertical="center"/>
    </xf>
    <xf numFmtId="178" fontId="24" fillId="5" borderId="15" xfId="7" applyFont="1" applyFill="1" applyBorder="1" applyAlignment="1">
      <alignment horizontal="right" vertical="center"/>
    </xf>
    <xf numFmtId="178" fontId="26" fillId="8" borderId="0" xfId="3" applyNumberFormat="1" applyFont="1" applyFill="1" applyAlignment="1">
      <alignment vertical="center"/>
    </xf>
    <xf numFmtId="0" fontId="17" fillId="0" borderId="17" xfId="6" applyFont="1" applyBorder="1" applyAlignment="1">
      <alignment horizontal="center" vertical="center" textRotation="255"/>
    </xf>
    <xf numFmtId="0" fontId="17" fillId="0" borderId="18" xfId="6" applyFont="1" applyBorder="1" applyAlignment="1">
      <alignment vertical="top"/>
    </xf>
    <xf numFmtId="0" fontId="24" fillId="0" borderId="19" xfId="6" applyFont="1" applyBorder="1" applyAlignment="1">
      <alignment vertical="center"/>
    </xf>
    <xf numFmtId="0" fontId="24" fillId="0" borderId="19" xfId="6" applyFont="1" applyBorder="1" applyAlignment="1">
      <alignment horizontal="right" vertical="center"/>
    </xf>
    <xf numFmtId="0" fontId="24" fillId="0" borderId="20" xfId="6" applyFont="1" applyBorder="1" applyAlignment="1">
      <alignment vertical="center"/>
    </xf>
    <xf numFmtId="0" fontId="26" fillId="0" borderId="0" xfId="10" applyFont="1"/>
    <xf numFmtId="0" fontId="28" fillId="0" borderId="0" xfId="0" applyFont="1">
      <alignment vertical="center"/>
    </xf>
    <xf numFmtId="0" fontId="28" fillId="0" borderId="0" xfId="0" applyFont="1" applyAlignment="1">
      <alignment horizontal="center" vertical="center"/>
    </xf>
    <xf numFmtId="179" fontId="27" fillId="0" borderId="0" xfId="1" applyNumberFormat="1" applyFont="1" applyAlignment="1">
      <alignment horizontal="center" vertical="center"/>
    </xf>
    <xf numFmtId="0" fontId="16" fillId="0" borderId="5" xfId="6" applyFont="1" applyBorder="1" applyAlignment="1">
      <alignment horizontal="center" vertical="center"/>
    </xf>
    <xf numFmtId="10" fontId="28" fillId="0" borderId="0" xfId="0" applyNumberFormat="1" applyFont="1">
      <alignment vertical="center"/>
    </xf>
    <xf numFmtId="0" fontId="17" fillId="0" borderId="4" xfId="6" applyFont="1" applyBorder="1" applyAlignment="1">
      <alignment vertical="center"/>
    </xf>
    <xf numFmtId="0" fontId="17" fillId="0" borderId="6" xfId="6" applyFont="1" applyBorder="1" applyAlignment="1">
      <alignment horizontal="right" vertical="center"/>
    </xf>
    <xf numFmtId="0" fontId="17" fillId="0" borderId="5" xfId="6" applyFont="1" applyBorder="1" applyAlignment="1">
      <alignment vertical="center"/>
    </xf>
    <xf numFmtId="0" fontId="19" fillId="0" borderId="6" xfId="6" applyFont="1" applyBorder="1" applyAlignment="1">
      <alignment vertical="center"/>
    </xf>
    <xf numFmtId="0" fontId="18" fillId="0" borderId="0" xfId="6" applyFont="1" applyAlignment="1">
      <alignment vertical="center" shrinkToFit="1"/>
    </xf>
    <xf numFmtId="180" fontId="17" fillId="0" borderId="5" xfId="6" applyNumberFormat="1" applyFont="1" applyBorder="1" applyAlignment="1">
      <alignment horizontal="left" vertical="center"/>
    </xf>
    <xf numFmtId="0" fontId="16" fillId="0" borderId="6" xfId="6" applyFont="1" applyBorder="1" applyAlignment="1">
      <alignment vertical="center"/>
    </xf>
    <xf numFmtId="0" fontId="16" fillId="0" borderId="0" xfId="6" applyFont="1" applyAlignment="1">
      <alignment horizontal="center" vertical="center" shrinkToFit="1"/>
    </xf>
    <xf numFmtId="49" fontId="29" fillId="2" borderId="0" xfId="0" applyNumberFormat="1" applyFont="1" applyFill="1" applyAlignment="1">
      <alignment horizontal="center" vertical="center" wrapText="1"/>
    </xf>
    <xf numFmtId="286" fontId="27" fillId="0" borderId="0" xfId="1" applyNumberFormat="1" applyFont="1" applyAlignment="1">
      <alignment horizontal="center" vertical="center"/>
    </xf>
    <xf numFmtId="0" fontId="206" fillId="10" borderId="6" xfId="0" applyFont="1" applyFill="1" applyBorder="1" applyAlignment="1">
      <alignment horizontal="center" vertical="center"/>
    </xf>
    <xf numFmtId="49" fontId="5" fillId="10" borderId="1" xfId="0" applyNumberFormat="1" applyFont="1" applyFill="1" applyBorder="1" applyAlignment="1">
      <alignment horizontal="center" vertical="center" wrapText="1"/>
    </xf>
    <xf numFmtId="286" fontId="5" fillId="10" borderId="1" xfId="0" applyNumberFormat="1" applyFont="1" applyFill="1" applyBorder="1" applyAlignment="1">
      <alignment horizontal="center" vertical="center" wrapText="1"/>
    </xf>
    <xf numFmtId="0" fontId="209" fillId="0" borderId="0" xfId="11" applyFont="1" applyAlignment="1">
      <alignment vertical="center" shrinkToFit="1"/>
    </xf>
    <xf numFmtId="0" fontId="211" fillId="0" borderId="0" xfId="11" applyFont="1" applyAlignment="1">
      <alignment vertical="center" shrinkToFit="1"/>
    </xf>
    <xf numFmtId="0" fontId="212" fillId="0" borderId="80" xfId="11" applyFont="1" applyBorder="1" applyAlignment="1">
      <alignment horizontal="center" vertical="center" shrinkToFit="1"/>
    </xf>
    <xf numFmtId="0" fontId="212" fillId="0" borderId="81" xfId="11" applyFont="1" applyBorder="1" applyAlignment="1">
      <alignment horizontal="center" vertical="center" shrinkToFit="1"/>
    </xf>
    <xf numFmtId="331" fontId="212" fillId="0" borderId="81" xfId="11" applyNumberFormat="1" applyFont="1" applyBorder="1" applyAlignment="1">
      <alignment horizontal="center" vertical="center" shrinkToFit="1"/>
    </xf>
    <xf numFmtId="332" fontId="32" fillId="0" borderId="0" xfId="11" applyNumberFormat="1" applyFont="1" applyAlignment="1">
      <alignment horizontal="center" vertical="center" shrinkToFit="1"/>
    </xf>
    <xf numFmtId="0" fontId="212" fillId="0" borderId="37" xfId="11" applyFont="1" applyBorder="1" applyAlignment="1">
      <alignment horizontal="center" vertical="center" shrinkToFit="1"/>
    </xf>
    <xf numFmtId="0" fontId="32" fillId="0" borderId="0" xfId="11" applyFont="1" applyAlignment="1">
      <alignment horizontal="center" vertical="center" shrinkToFit="1"/>
    </xf>
    <xf numFmtId="0" fontId="212" fillId="0" borderId="39" xfId="11" applyFont="1" applyBorder="1" applyAlignment="1">
      <alignment vertical="center" shrinkToFit="1"/>
    </xf>
    <xf numFmtId="0" fontId="209" fillId="0" borderId="0" xfId="11" applyFont="1" applyAlignment="1">
      <alignment horizontal="left" vertical="center" shrinkToFit="1"/>
    </xf>
    <xf numFmtId="331" fontId="209" fillId="0" borderId="0" xfId="11" applyNumberFormat="1" applyFont="1" applyAlignment="1">
      <alignment horizontal="right" vertical="center" shrinkToFit="1"/>
    </xf>
    <xf numFmtId="0" fontId="214" fillId="0" borderId="0" xfId="0" applyFont="1">
      <alignment vertical="center"/>
    </xf>
    <xf numFmtId="0" fontId="215" fillId="0" borderId="0" xfId="0" applyFont="1">
      <alignment vertical="center"/>
    </xf>
    <xf numFmtId="0" fontId="16" fillId="0" borderId="0" xfId="6" applyFont="1" applyAlignment="1">
      <alignment vertical="center"/>
    </xf>
    <xf numFmtId="0" fontId="16" fillId="5" borderId="91" xfId="6" applyFont="1" applyFill="1" applyBorder="1" applyAlignment="1">
      <alignment horizontal="center" vertical="center"/>
    </xf>
    <xf numFmtId="0" fontId="16" fillId="5" borderId="92" xfId="6" applyFont="1" applyFill="1" applyBorder="1" applyAlignment="1">
      <alignment horizontal="center" vertical="center" shrinkToFit="1"/>
    </xf>
    <xf numFmtId="0" fontId="16" fillId="5" borderId="2" xfId="6" applyFont="1" applyFill="1" applyBorder="1" applyAlignment="1">
      <alignment horizontal="center" vertical="center"/>
    </xf>
    <xf numFmtId="0" fontId="16" fillId="5" borderId="93" xfId="6" applyFont="1" applyFill="1" applyBorder="1" applyAlignment="1">
      <alignment horizontal="center" vertical="center" shrinkToFit="1"/>
    </xf>
    <xf numFmtId="0" fontId="16" fillId="5" borderId="2" xfId="6" applyFont="1" applyFill="1" applyBorder="1" applyAlignment="1">
      <alignment horizontal="center" vertical="center" shrinkToFit="1"/>
    </xf>
    <xf numFmtId="0" fontId="16" fillId="0" borderId="2" xfId="6" applyFont="1" applyBorder="1" applyAlignment="1">
      <alignment horizontal="center" vertical="center"/>
    </xf>
    <xf numFmtId="0" fontId="16" fillId="0" borderId="93" xfId="6" applyFont="1" applyBorder="1" applyAlignment="1">
      <alignment horizontal="center" vertical="center"/>
    </xf>
    <xf numFmtId="0" fontId="16" fillId="0" borderId="94" xfId="6" applyFont="1" applyBorder="1" applyAlignment="1">
      <alignment horizontal="center" vertical="center" shrinkToFit="1"/>
    </xf>
    <xf numFmtId="0" fontId="16" fillId="0" borderId="95" xfId="6" applyFont="1" applyBorder="1" applyAlignment="1">
      <alignment horizontal="center" vertical="center" shrinkToFit="1"/>
    </xf>
    <xf numFmtId="179" fontId="27" fillId="7" borderId="1" xfId="1" applyNumberFormat="1" applyFont="1" applyFill="1" applyBorder="1" applyAlignment="1">
      <alignment horizontal="center" vertical="center"/>
    </xf>
    <xf numFmtId="179" fontId="27" fillId="10" borderId="1" xfId="1" applyNumberFormat="1" applyFont="1" applyFill="1" applyBorder="1" applyAlignment="1">
      <alignment horizontal="center" vertical="center"/>
    </xf>
    <xf numFmtId="49" fontId="5" fillId="2" borderId="97" xfId="0" applyNumberFormat="1" applyFont="1" applyFill="1" applyBorder="1" applyAlignment="1">
      <alignment horizontal="center" vertical="center" wrapText="1"/>
    </xf>
    <xf numFmtId="49" fontId="5" fillId="2" borderId="98" xfId="0" applyNumberFormat="1" applyFont="1" applyFill="1" applyBorder="1" applyAlignment="1">
      <alignment horizontal="center" vertical="center" wrapText="1"/>
    </xf>
    <xf numFmtId="0" fontId="0" fillId="0" borderId="43" xfId="0" applyBorder="1">
      <alignment vertical="center"/>
    </xf>
    <xf numFmtId="41" fontId="0" fillId="0" borderId="43" xfId="0" applyNumberFormat="1" applyBorder="1">
      <alignment vertical="center"/>
    </xf>
    <xf numFmtId="0" fontId="217" fillId="4" borderId="74" xfId="0" applyFont="1" applyFill="1" applyBorder="1" applyAlignment="1">
      <alignment horizontal="center" vertical="center"/>
    </xf>
    <xf numFmtId="333" fontId="217" fillId="4" borderId="74" xfId="1" applyNumberFormat="1" applyFont="1" applyFill="1" applyBorder="1" applyAlignment="1">
      <alignment horizontal="center" vertical="center"/>
    </xf>
    <xf numFmtId="286" fontId="217" fillId="4" borderId="74" xfId="0" applyNumberFormat="1" applyFont="1" applyFill="1" applyBorder="1" applyAlignment="1">
      <alignment horizontal="center" vertical="center"/>
    </xf>
    <xf numFmtId="41" fontId="209" fillId="0" borderId="43" xfId="0" quotePrefix="1" applyNumberFormat="1" applyFont="1" applyBorder="1" applyAlignment="1">
      <alignment vertical="center" wrapText="1"/>
    </xf>
    <xf numFmtId="41" fontId="209" fillId="0" borderId="43" xfId="0" quotePrefix="1" applyNumberFormat="1" applyFont="1" applyBorder="1" applyAlignment="1">
      <alignment horizontal="center" vertical="center" wrapText="1"/>
    </xf>
    <xf numFmtId="286" fontId="209" fillId="0" borderId="43" xfId="1" applyNumberFormat="1" applyFont="1" applyFill="1" applyBorder="1" applyAlignment="1">
      <alignment vertical="center" wrapText="1"/>
    </xf>
    <xf numFmtId="0" fontId="209" fillId="0" borderId="43" xfId="0" applyFont="1" applyBorder="1" applyAlignment="1">
      <alignment horizontal="center" vertical="center"/>
    </xf>
    <xf numFmtId="0" fontId="30" fillId="0" borderId="0" xfId="0" applyFont="1">
      <alignment vertical="center"/>
    </xf>
    <xf numFmtId="0" fontId="30" fillId="0" borderId="0" xfId="0" applyFont="1" applyAlignment="1">
      <alignment horizontal="center" vertical="center"/>
    </xf>
    <xf numFmtId="0" fontId="219" fillId="0" borderId="0" xfId="0" applyFont="1" applyAlignment="1">
      <alignment horizontal="center" vertical="center"/>
    </xf>
    <xf numFmtId="9" fontId="219" fillId="0" borderId="0" xfId="0" applyNumberFormat="1" applyFont="1" applyAlignment="1">
      <alignment horizontal="center" vertical="center"/>
    </xf>
    <xf numFmtId="9" fontId="131" fillId="3" borderId="0" xfId="2" applyFont="1" applyFill="1" applyAlignment="1">
      <alignment horizontal="center" vertical="center"/>
    </xf>
    <xf numFmtId="0" fontId="30" fillId="0" borderId="2" xfId="0" applyFont="1" applyBorder="1">
      <alignment vertical="center"/>
    </xf>
    <xf numFmtId="0" fontId="30" fillId="10" borderId="2" xfId="0" applyFont="1" applyFill="1" applyBorder="1">
      <alignment vertical="center"/>
    </xf>
    <xf numFmtId="0" fontId="220" fillId="9" borderId="26" xfId="0" applyFont="1" applyFill="1" applyBorder="1">
      <alignment vertical="center"/>
    </xf>
    <xf numFmtId="0" fontId="220" fillId="9" borderId="21" xfId="0" applyFont="1" applyFill="1" applyBorder="1">
      <alignment vertical="center"/>
    </xf>
    <xf numFmtId="0" fontId="206" fillId="0" borderId="2" xfId="0" applyFont="1" applyBorder="1" applyAlignment="1">
      <alignment horizontal="center" vertical="center"/>
    </xf>
    <xf numFmtId="0" fontId="219" fillId="7" borderId="3" xfId="0" applyFont="1" applyFill="1" applyBorder="1" applyAlignment="1">
      <alignment horizontal="center" vertical="center"/>
    </xf>
    <xf numFmtId="0" fontId="131" fillId="4" borderId="3" xfId="3" applyFont="1" applyFill="1" applyBorder="1" applyAlignment="1">
      <alignment horizontal="center" vertical="center"/>
    </xf>
    <xf numFmtId="41" fontId="131" fillId="4" borderId="3" xfId="4" applyFont="1" applyFill="1" applyBorder="1" applyAlignment="1">
      <alignment horizontal="center" vertical="center"/>
    </xf>
    <xf numFmtId="176" fontId="131" fillId="4" borderId="3" xfId="5" applyFont="1" applyFill="1" applyBorder="1" applyAlignment="1">
      <alignment horizontal="center" vertical="center"/>
    </xf>
    <xf numFmtId="0" fontId="30" fillId="0" borderId="2" xfId="0" applyFont="1" applyBorder="1" applyAlignment="1">
      <alignment horizontal="center" vertical="center"/>
    </xf>
    <xf numFmtId="49" fontId="221" fillId="7" borderId="3" xfId="0" applyNumberFormat="1" applyFont="1" applyFill="1" applyBorder="1" applyAlignment="1">
      <alignment horizontal="center" vertical="center" wrapText="1"/>
    </xf>
    <xf numFmtId="41" fontId="222" fillId="5" borderId="3" xfId="1" applyFont="1" applyFill="1" applyBorder="1" applyAlignment="1">
      <alignment vertical="center" wrapText="1"/>
    </xf>
    <xf numFmtId="49" fontId="221" fillId="5" borderId="3" xfId="0" applyNumberFormat="1" applyFont="1" applyFill="1" applyBorder="1" applyAlignment="1">
      <alignment horizontal="center" vertical="center" wrapText="1"/>
    </xf>
    <xf numFmtId="181" fontId="221" fillId="0" borderId="3" xfId="0" applyNumberFormat="1" applyFont="1" applyBorder="1" applyAlignment="1">
      <alignment horizontal="center" vertical="center" wrapText="1"/>
    </xf>
    <xf numFmtId="41" fontId="221" fillId="0" borderId="3" xfId="1" applyFont="1" applyFill="1" applyBorder="1" applyAlignment="1">
      <alignment horizontal="center" vertical="center" wrapText="1"/>
    </xf>
    <xf numFmtId="41" fontId="221" fillId="6" borderId="3" xfId="1" applyFont="1" applyFill="1" applyBorder="1" applyAlignment="1">
      <alignment horizontal="center" vertical="center" wrapText="1"/>
    </xf>
    <xf numFmtId="41" fontId="221" fillId="11" borderId="3" xfId="1" applyFont="1" applyFill="1" applyBorder="1" applyAlignment="1">
      <alignment horizontal="center" vertical="center" wrapText="1"/>
    </xf>
    <xf numFmtId="9" fontId="30" fillId="5" borderId="4" xfId="1" quotePrefix="1" applyNumberFormat="1" applyFont="1" applyFill="1" applyBorder="1" applyAlignment="1">
      <alignment horizontal="center" vertical="center"/>
    </xf>
    <xf numFmtId="0" fontId="30" fillId="5" borderId="22" xfId="0" applyFont="1" applyFill="1" applyBorder="1" applyAlignment="1">
      <alignment horizontal="center" vertical="center"/>
    </xf>
    <xf numFmtId="41" fontId="221" fillId="0" borderId="3" xfId="1" applyFont="1" applyFill="1" applyBorder="1" applyAlignment="1">
      <alignment vertical="center" wrapText="1"/>
    </xf>
    <xf numFmtId="49" fontId="221" fillId="0" borderId="3" xfId="0" applyNumberFormat="1" applyFont="1" applyBorder="1" applyAlignment="1">
      <alignment horizontal="center" vertical="center" wrapText="1"/>
    </xf>
    <xf numFmtId="0" fontId="30" fillId="10" borderId="6" xfId="0" applyFont="1" applyFill="1" applyBorder="1">
      <alignment vertical="center"/>
    </xf>
    <xf numFmtId="49" fontId="222" fillId="10" borderId="3" xfId="0" applyNumberFormat="1" applyFont="1" applyFill="1" applyBorder="1" applyAlignment="1">
      <alignment horizontal="center" vertical="center" wrapText="1"/>
    </xf>
    <xf numFmtId="49" fontId="221" fillId="10" borderId="3" xfId="0" applyNumberFormat="1" applyFont="1" applyFill="1" applyBorder="1" applyAlignment="1">
      <alignment horizontal="center" vertical="center" wrapText="1"/>
    </xf>
    <xf numFmtId="41" fontId="221" fillId="10" borderId="3" xfId="0" applyNumberFormat="1" applyFont="1" applyFill="1" applyBorder="1" applyAlignment="1">
      <alignment horizontal="center" vertical="center" wrapText="1"/>
    </xf>
    <xf numFmtId="41" fontId="221" fillId="10" borderId="3" xfId="1" applyFont="1" applyFill="1" applyBorder="1" applyAlignment="1">
      <alignment horizontal="center" vertical="center" wrapText="1"/>
    </xf>
    <xf numFmtId="9" fontId="30" fillId="10" borderId="4" xfId="1" quotePrefix="1" applyNumberFormat="1" applyFont="1" applyFill="1" applyBorder="1" applyAlignment="1">
      <alignment horizontal="center" vertical="center"/>
    </xf>
    <xf numFmtId="0" fontId="30" fillId="10" borderId="22" xfId="0" applyFont="1" applyFill="1" applyBorder="1" applyAlignment="1">
      <alignment horizontal="center" vertical="center"/>
    </xf>
    <xf numFmtId="41" fontId="209" fillId="5" borderId="40" xfId="13" quotePrefix="1" applyFont="1" applyFill="1" applyBorder="1" applyAlignment="1">
      <alignment horizontal="left" vertical="center" shrinkToFit="1"/>
    </xf>
    <xf numFmtId="41" fontId="209" fillId="5" borderId="0" xfId="13" applyFont="1" applyFill="1" applyBorder="1" applyAlignment="1">
      <alignment horizontal="left" vertical="center" shrinkToFit="1"/>
    </xf>
    <xf numFmtId="41" fontId="209" fillId="5" borderId="90" xfId="13" applyFont="1" applyFill="1" applyBorder="1" applyAlignment="1">
      <alignment horizontal="left" vertical="center" shrinkToFit="1"/>
    </xf>
    <xf numFmtId="334" fontId="24" fillId="0" borderId="16" xfId="6" applyNumberFormat="1" applyFont="1" applyBorder="1" applyAlignment="1">
      <alignment vertical="center"/>
    </xf>
    <xf numFmtId="49" fontId="206" fillId="10" borderId="96" xfId="0" applyNumberFormat="1" applyFont="1" applyFill="1" applyBorder="1" applyAlignment="1">
      <alignment horizontal="center" vertical="center"/>
    </xf>
    <xf numFmtId="0" fontId="18" fillId="0" borderId="0" xfId="6" applyFont="1" applyAlignment="1">
      <alignment vertical="center"/>
    </xf>
    <xf numFmtId="0" fontId="16" fillId="0" borderId="0" xfId="6" applyFont="1" applyAlignment="1">
      <alignment vertical="center"/>
    </xf>
    <xf numFmtId="0" fontId="12" fillId="0" borderId="0" xfId="6" applyFont="1" applyAlignment="1">
      <alignment horizontal="center" vertical="center"/>
    </xf>
    <xf numFmtId="0" fontId="30" fillId="0" borderId="24" xfId="0" applyFont="1" applyBorder="1" applyAlignment="1">
      <alignment horizontal="center" vertical="center"/>
    </xf>
    <xf numFmtId="0" fontId="30" fillId="0" borderId="25" xfId="0" applyFont="1" applyBorder="1" applyAlignment="1">
      <alignment horizontal="center" vertical="center"/>
    </xf>
    <xf numFmtId="0" fontId="220" fillId="0" borderId="0" xfId="0" applyFont="1" applyAlignment="1">
      <alignment horizontal="center" vertical="center"/>
    </xf>
    <xf numFmtId="0" fontId="220" fillId="9" borderId="23" xfId="0" applyFont="1" applyFill="1" applyBorder="1" applyAlignment="1">
      <alignment horizontal="center" vertical="center"/>
    </xf>
    <xf numFmtId="0" fontId="220" fillId="9" borderId="4" xfId="0" applyFont="1" applyFill="1" applyBorder="1" applyAlignment="1">
      <alignment horizontal="center" vertical="center"/>
    </xf>
    <xf numFmtId="41" fontId="131" fillId="4" borderId="21" xfId="4" applyFont="1" applyFill="1" applyBorder="1" applyAlignment="1">
      <alignment horizontal="center" vertical="center"/>
    </xf>
    <xf numFmtId="176" fontId="131" fillId="4" borderId="21" xfId="5" applyFont="1" applyFill="1" applyBorder="1" applyAlignment="1">
      <alignment horizontal="center" vertical="center"/>
    </xf>
    <xf numFmtId="0" fontId="219" fillId="4" borderId="21" xfId="0" applyFont="1" applyFill="1" applyBorder="1" applyAlignment="1">
      <alignment horizontal="center" vertical="center"/>
    </xf>
    <xf numFmtId="0" fontId="219" fillId="4" borderId="3" xfId="0" applyFont="1" applyFill="1" applyBorder="1" applyAlignment="1">
      <alignment horizontal="center" vertical="center"/>
    </xf>
    <xf numFmtId="0" fontId="131" fillId="4" borderId="21" xfId="3" applyFont="1" applyFill="1" applyBorder="1" applyAlignment="1">
      <alignment horizontal="center" vertical="center"/>
    </xf>
    <xf numFmtId="0" fontId="131" fillId="4" borderId="3" xfId="3" applyFont="1" applyFill="1" applyBorder="1" applyAlignment="1">
      <alignment horizontal="center" vertical="center"/>
    </xf>
    <xf numFmtId="0" fontId="214" fillId="0" borderId="0" xfId="0" applyFont="1" applyAlignment="1">
      <alignment horizontal="left" vertical="center" wrapText="1"/>
    </xf>
    <xf numFmtId="0" fontId="207" fillId="0" borderId="0" xfId="11" applyFont="1" applyAlignment="1">
      <alignment horizontal="center" vertical="center" shrinkToFit="1"/>
    </xf>
    <xf numFmtId="0" fontId="208" fillId="0" borderId="0" xfId="11" applyFont="1" applyAlignment="1">
      <alignment horizontal="center" vertical="center" shrinkToFit="1"/>
    </xf>
    <xf numFmtId="42" fontId="210" fillId="0" borderId="0" xfId="12" applyFont="1" applyBorder="1" applyAlignment="1">
      <alignment horizontal="center" vertical="center" shrinkToFit="1"/>
    </xf>
    <xf numFmtId="31" fontId="212" fillId="0" borderId="82" xfId="11" applyNumberFormat="1" applyFont="1" applyBorder="1" applyAlignment="1">
      <alignment horizontal="center" vertical="center" shrinkToFit="1"/>
    </xf>
    <xf numFmtId="31" fontId="212" fillId="0" borderId="83" xfId="11" applyNumberFormat="1" applyFont="1" applyBorder="1" applyAlignment="1">
      <alignment horizontal="center" vertical="center" shrinkToFit="1"/>
    </xf>
    <xf numFmtId="0" fontId="212" fillId="0" borderId="38" xfId="11" applyFont="1" applyBorder="1" applyAlignment="1">
      <alignment horizontal="left" vertical="center" indent="1" shrinkToFit="1"/>
    </xf>
    <xf numFmtId="0" fontId="212" fillId="0" borderId="39" xfId="11" applyFont="1" applyBorder="1" applyAlignment="1">
      <alignment horizontal="left" vertical="center" indent="1" shrinkToFit="1"/>
    </xf>
    <xf numFmtId="0" fontId="212" fillId="0" borderId="84" xfId="11" applyFont="1" applyBorder="1" applyAlignment="1">
      <alignment horizontal="left" vertical="center" indent="1" shrinkToFit="1"/>
    </xf>
    <xf numFmtId="0" fontId="212" fillId="0" borderId="85" xfId="11" applyFont="1" applyBorder="1" applyAlignment="1">
      <alignment horizontal="center" vertical="center" shrinkToFit="1"/>
    </xf>
    <xf numFmtId="0" fontId="212" fillId="0" borderId="89" xfId="11" applyFont="1" applyBorder="1" applyAlignment="1">
      <alignment horizontal="center" vertical="center" shrinkToFit="1"/>
    </xf>
    <xf numFmtId="0" fontId="37" fillId="5" borderId="86" xfId="11" applyFont="1" applyFill="1" applyBorder="1" applyAlignment="1">
      <alignment horizontal="left" vertical="center" shrinkToFit="1"/>
    </xf>
    <xf numFmtId="0" fontId="37" fillId="5" borderId="87" xfId="11" applyFont="1" applyFill="1" applyBorder="1" applyAlignment="1">
      <alignment horizontal="left" vertical="center" shrinkToFit="1"/>
    </xf>
    <xf numFmtId="0" fontId="37" fillId="5" borderId="88" xfId="11" applyFont="1" applyFill="1" applyBorder="1" applyAlignment="1">
      <alignment horizontal="left" vertical="center" shrinkToFit="1"/>
    </xf>
    <xf numFmtId="0" fontId="37" fillId="5" borderId="40" xfId="11" applyFont="1" applyFill="1" applyBorder="1" applyAlignment="1">
      <alignment horizontal="left" vertical="center" shrinkToFit="1"/>
    </xf>
    <xf numFmtId="0" fontId="37" fillId="5" borderId="0" xfId="11" applyFont="1" applyFill="1" applyAlignment="1">
      <alignment horizontal="left" vertical="center" shrinkToFit="1"/>
    </xf>
    <xf numFmtId="0" fontId="37" fillId="5" borderId="90" xfId="11" applyFont="1" applyFill="1" applyBorder="1" applyAlignment="1">
      <alignment horizontal="left" vertical="center" shrinkToFit="1"/>
    </xf>
    <xf numFmtId="41" fontId="209" fillId="5" borderId="40" xfId="13" quotePrefix="1" applyFont="1" applyFill="1" applyBorder="1" applyAlignment="1">
      <alignment horizontal="left" vertical="center" shrinkToFit="1"/>
    </xf>
    <xf numFmtId="41" fontId="209" fillId="5" borderId="0" xfId="13" quotePrefix="1" applyFont="1" applyFill="1" applyBorder="1" applyAlignment="1">
      <alignment horizontal="left" vertical="center" shrinkToFit="1"/>
    </xf>
    <xf numFmtId="41" fontId="209" fillId="5" borderId="90" xfId="13" quotePrefix="1" applyFont="1" applyFill="1" applyBorder="1" applyAlignment="1">
      <alignment horizontal="left" vertical="center" shrinkToFit="1"/>
    </xf>
    <xf numFmtId="0" fontId="37" fillId="5" borderId="40" xfId="18450" applyFont="1" applyFill="1" applyBorder="1" applyAlignment="1">
      <alignment horizontal="left" vertical="center" shrinkToFit="1"/>
    </xf>
    <xf numFmtId="0" fontId="213" fillId="5" borderId="0" xfId="18450" applyFont="1" applyFill="1" applyAlignment="1">
      <alignment horizontal="left" vertical="center" shrinkToFit="1"/>
    </xf>
    <xf numFmtId="0" fontId="213" fillId="5" borderId="90" xfId="18450" applyFont="1" applyFill="1" applyBorder="1" applyAlignment="1">
      <alignment horizontal="left" vertical="center" shrinkToFit="1"/>
    </xf>
    <xf numFmtId="41" fontId="209" fillId="5" borderId="0" xfId="13" applyFont="1" applyFill="1" applyBorder="1" applyAlignment="1">
      <alignment horizontal="left" vertical="center" shrinkToFit="1"/>
    </xf>
    <xf numFmtId="41" fontId="209" fillId="5" borderId="90" xfId="13" applyFont="1" applyFill="1" applyBorder="1" applyAlignment="1">
      <alignment horizontal="left" vertical="center" shrinkToFit="1"/>
    </xf>
    <xf numFmtId="0" fontId="212" fillId="0" borderId="39" xfId="11" applyFont="1" applyBorder="1" applyAlignment="1">
      <alignment horizontal="center" vertical="center" shrinkToFit="1"/>
    </xf>
    <xf numFmtId="0" fontId="212" fillId="0" borderId="84" xfId="11" applyFont="1" applyBorder="1" applyAlignment="1">
      <alignment horizontal="center" vertical="center" shrinkToFit="1"/>
    </xf>
    <xf numFmtId="0" fontId="37" fillId="5" borderId="40" xfId="16494" applyFont="1" applyFill="1" applyBorder="1" applyAlignment="1">
      <alignment horizontal="left" vertical="center" shrinkToFit="1"/>
    </xf>
    <xf numFmtId="0" fontId="37" fillId="5" borderId="0" xfId="16494" applyFont="1" applyFill="1" applyAlignment="1">
      <alignment horizontal="left" vertical="center" shrinkToFit="1"/>
    </xf>
    <xf numFmtId="0" fontId="37" fillId="5" borderId="90" xfId="16494" applyFont="1" applyFill="1" applyBorder="1" applyAlignment="1">
      <alignment horizontal="left" vertical="center" shrinkToFit="1"/>
    </xf>
    <xf numFmtId="41" fontId="216" fillId="0" borderId="0" xfId="1" applyFont="1" applyAlignment="1">
      <alignment horizontal="center" vertical="center"/>
    </xf>
    <xf numFmtId="41" fontId="216" fillId="0" borderId="99" xfId="1" applyFont="1" applyBorder="1" applyAlignment="1">
      <alignment horizontal="center" vertical="center"/>
    </xf>
    <xf numFmtId="41" fontId="217" fillId="0" borderId="43" xfId="0" applyNumberFormat="1" applyFont="1" applyBorder="1" applyAlignment="1">
      <alignment horizontal="left" vertical="center"/>
    </xf>
    <xf numFmtId="0" fontId="217" fillId="0" borderId="43" xfId="0" applyFont="1" applyBorder="1" applyAlignment="1">
      <alignment horizontal="left" vertical="center"/>
    </xf>
  </cellXfs>
  <cellStyles count="18451">
    <cellStyle name="_x0012_" xfId="23" xr:uid="{00000000-0005-0000-0000-000000000000}"/>
    <cellStyle name="_x0014_" xfId="24" xr:uid="{00000000-0005-0000-0000-000001000000}"/>
    <cellStyle name=" " xfId="25" xr:uid="{00000000-0005-0000-0000-000002000000}"/>
    <cellStyle name="          _x000d__x000a_386grabber=GSV7VGA.3" xfId="26" xr:uid="{00000000-0005-0000-0000-000003000000}"/>
    <cellStyle name="          _x000d__x000a_386grabber=vga.3gr_x000d__x000a_" xfId="27" xr:uid="{00000000-0005-0000-0000-000004000000}"/>
    <cellStyle name="  2" xfId="28" xr:uid="{00000000-0005-0000-0000-000005000000}"/>
    <cellStyle name=" _00__원가계산서" xfId="29" xr:uid="{00000000-0005-0000-0000-000006000000}"/>
    <cellStyle name=" _97연말" xfId="30" xr:uid="{00000000-0005-0000-0000-000007000000}"/>
    <cellStyle name=" _97연말_00__원가계산서" xfId="31" xr:uid="{00000000-0005-0000-0000-000008000000}"/>
    <cellStyle name=" _97연말1" xfId="32" xr:uid="{00000000-0005-0000-0000-000009000000}"/>
    <cellStyle name=" _97연말1_00__원가계산서" xfId="33" xr:uid="{00000000-0005-0000-0000-00000A000000}"/>
    <cellStyle name=" _Book1" xfId="34" xr:uid="{00000000-0005-0000-0000-00000B000000}"/>
    <cellStyle name=" _Book1_00__원가계산서" xfId="35" xr:uid="{00000000-0005-0000-0000-00000C000000}"/>
    <cellStyle name=" _견적서(설비)" xfId="36" xr:uid="{00000000-0005-0000-0000-00000D000000}"/>
    <cellStyle name=" _광주수완지구(각층상가설비제외)-VER0" xfId="37" xr:uid="{00000000-0005-0000-0000-00000E000000}"/>
    <cellStyle name=" _구즉초-기계설비+소방(내역) VER-1" xfId="38" xr:uid="{00000000-0005-0000-0000-00000F000000}"/>
    <cellStyle name=" _용문동예촌빌딩신축공사(기계설비)-ver0" xfId="39" xr:uid="{00000000-0005-0000-0000-000010000000}"/>
    <cellStyle name=" _천동00빌딩신축공사(기계설비)-VER0" xfId="40" xr:uid="{00000000-0005-0000-0000-000011000000}"/>
    <cellStyle name="&quot;" xfId="41" xr:uid="{00000000-0005-0000-0000-000012000000}"/>
    <cellStyle name="_x0014_&quot;_x0003__x0003__x000c_?_x0008__x0014_4_x0001_" xfId="42" xr:uid="{00000000-0005-0000-0000-000013000000}"/>
    <cellStyle name="&quot;도급대비 &quot;백분율" xfId="43" xr:uid="{00000000-0005-0000-0000-000014000000}"/>
    <cellStyle name="&quot;도급대비&quot;백분율" xfId="44" xr:uid="{00000000-0005-0000-0000-000015000000}"/>
    <cellStyle name="&quot;도급대비&quot;표준" xfId="45" xr:uid="{00000000-0005-0000-0000-000016000000}"/>
    <cellStyle name="#" xfId="46" xr:uid="{00000000-0005-0000-0000-000017000000}"/>
    <cellStyle name="#,##0" xfId="47" xr:uid="{00000000-0005-0000-0000-000018000000}"/>
    <cellStyle name="#,##0 2" xfId="48" xr:uid="{00000000-0005-0000-0000-000019000000}"/>
    <cellStyle name="#,##0!" xfId="49" xr:uid="{00000000-0005-0000-0000-00001A000000}"/>
    <cellStyle name="#,##0$" xfId="50" xr:uid="{00000000-0005-0000-0000-00001B000000}"/>
    <cellStyle name="#,##0$!" xfId="51" xr:uid="{00000000-0005-0000-0000-00001C000000}"/>
    <cellStyle name="#,##0$$" xfId="52" xr:uid="{00000000-0005-0000-0000-00001D000000}"/>
    <cellStyle name="#,##0$$!" xfId="53" xr:uid="{00000000-0005-0000-0000-00001E000000}"/>
    <cellStyle name="#,##0$$$" xfId="54" xr:uid="{00000000-0005-0000-0000-00001F000000}"/>
    <cellStyle name="#,##0$$$!" xfId="55" xr:uid="{00000000-0005-0000-0000-000020000000}"/>
    <cellStyle name="#,##0$$$$" xfId="56" xr:uid="{00000000-0005-0000-0000-000021000000}"/>
    <cellStyle name="#,##0$$$$!" xfId="57" xr:uid="{00000000-0005-0000-0000-000022000000}"/>
    <cellStyle name="#,##0$$$$$" xfId="58" xr:uid="{00000000-0005-0000-0000-000023000000}"/>
    <cellStyle name="#,##0$$$$$!" xfId="59" xr:uid="{00000000-0005-0000-0000-000024000000}"/>
    <cellStyle name="#,##0$$$$$$" xfId="60" xr:uid="{00000000-0005-0000-0000-000025000000}"/>
    <cellStyle name="#,##0$$$$$$!" xfId="61" xr:uid="{00000000-0005-0000-0000-000026000000}"/>
    <cellStyle name="#,##0$$$$$$$" xfId="62" xr:uid="{00000000-0005-0000-0000-000027000000}"/>
    <cellStyle name="#,##0$$$$$$$!" xfId="63" xr:uid="{00000000-0005-0000-0000-000028000000}"/>
    <cellStyle name="#,##0$$$$$$$$" xfId="64" xr:uid="{00000000-0005-0000-0000-000029000000}"/>
    <cellStyle name="#,##0$$$$$$_미정리예수금 " xfId="65" xr:uid="{00000000-0005-0000-0000-00002A000000}"/>
    <cellStyle name="#,##0$$$$$_미정리예수금 " xfId="66" xr:uid="{00000000-0005-0000-0000-00002B000000}"/>
    <cellStyle name="#,##0.0" xfId="67" xr:uid="{00000000-0005-0000-0000-00002C000000}"/>
    <cellStyle name="#,##0.0$" xfId="68" xr:uid="{00000000-0005-0000-0000-00002D000000}"/>
    <cellStyle name="#,##0.0$!" xfId="69" xr:uid="{00000000-0005-0000-0000-00002E000000}"/>
    <cellStyle name="#,##0.0$$" xfId="70" xr:uid="{00000000-0005-0000-0000-00002F000000}"/>
    <cellStyle name="#,##0.0$$!" xfId="71" xr:uid="{00000000-0005-0000-0000-000030000000}"/>
    <cellStyle name="#,##0.0$$$" xfId="72" xr:uid="{00000000-0005-0000-0000-000031000000}"/>
    <cellStyle name="#,##0.0$$$!" xfId="73" xr:uid="{00000000-0005-0000-0000-000032000000}"/>
    <cellStyle name="#,##0.0$$$$" xfId="74" xr:uid="{00000000-0005-0000-0000-000033000000}"/>
    <cellStyle name="#,##0.0$$$$!" xfId="75" xr:uid="{00000000-0005-0000-0000-000034000000}"/>
    <cellStyle name="#,##0.0$$$$$" xfId="76" xr:uid="{00000000-0005-0000-0000-000035000000}"/>
    <cellStyle name="#,##0.0$$$$$!" xfId="77" xr:uid="{00000000-0005-0000-0000-000036000000}"/>
    <cellStyle name="#,##0.0$$$$$$" xfId="78" xr:uid="{00000000-0005-0000-0000-000037000000}"/>
    <cellStyle name="#,##0.0$$$$$$!" xfId="79" xr:uid="{00000000-0005-0000-0000-000038000000}"/>
    <cellStyle name="#,##0.0$$$$$$_미정리예수금 " xfId="80" xr:uid="{00000000-0005-0000-0000-000039000000}"/>
    <cellStyle name="#,##0.0$$$$_미정리예수금 " xfId="81" xr:uid="{00000000-0005-0000-0000-00003A000000}"/>
    <cellStyle name="#,##0.0$$_미정리예수금 " xfId="82" xr:uid="{00000000-0005-0000-0000-00003B000000}"/>
    <cellStyle name="#,##0.00" xfId="83" xr:uid="{00000000-0005-0000-0000-00003C000000}"/>
    <cellStyle name="#,##0.000" xfId="84" xr:uid="{00000000-0005-0000-0000-00003D000000}"/>
    <cellStyle name="#,##0_(검토결과수정분)아워홈 용인북리 식품가공센터내역서328" xfId="85" xr:uid="{00000000-0005-0000-0000-00003E000000}"/>
    <cellStyle name="$" xfId="86" xr:uid="{00000000-0005-0000-0000-00003F000000}"/>
    <cellStyle name="$_db진흥" xfId="87" xr:uid="{00000000-0005-0000-0000-000040000000}"/>
    <cellStyle name="$_견적2" xfId="88" xr:uid="{00000000-0005-0000-0000-000041000000}"/>
    <cellStyle name="$_기아" xfId="89" xr:uid="{00000000-0005-0000-0000-000042000000}"/>
    <cellStyle name="(##.00)" xfId="90" xr:uid="{00000000-0005-0000-0000-000043000000}"/>
    <cellStyle name="(△콤마)" xfId="91" xr:uid="{00000000-0005-0000-0000-000044000000}"/>
    <cellStyle name="(백분율)" xfId="92" xr:uid="{00000000-0005-0000-0000-000045000000}"/>
    <cellStyle name="(용량보정)" xfId="93" xr:uid="{00000000-0005-0000-0000-000046000000}"/>
    <cellStyle name="(콤마)" xfId="94" xr:uid="{00000000-0005-0000-0000-000047000000}"/>
    <cellStyle name="/" xfId="95" xr:uid="{00000000-0005-0000-0000-000048000000}"/>
    <cellStyle name="?" xfId="96" xr:uid="{00000000-0005-0000-0000-000049000000}"/>
    <cellStyle name="??_x000c_둄_x001b__x000d_|?_x0001_?_x0003__x0014__x0007__x0001__x0001_" xfId="97" xr:uid="{00000000-0005-0000-0000-00004A000000}"/>
    <cellStyle name="??_x000c_長_x0017__x000d_筬U_x0001_??_x0007__x0001__x0001_" xfId="98" xr:uid="{00000000-0005-0000-0000-00004B000000}"/>
    <cellStyle name="??&amp;O?&amp;H?_x0008__x000f__x0007_?_x0007__x0001__x0001_" xfId="99" xr:uid="{00000000-0005-0000-0000-00004C000000}"/>
    <cellStyle name="??&amp;O?&amp;H?_x0008__x000f__x0007_?_x0007__x0001__x0001_ 2" xfId="100" xr:uid="{00000000-0005-0000-0000-00004D000000}"/>
    <cellStyle name="??&amp;O?&amp;H?_x0008_??_x0007__x0001__x0001_" xfId="101" xr:uid="{00000000-0005-0000-0000-00004E000000}"/>
    <cellStyle name="??&amp;O?&amp;H?_x0008__x000f__x0007_?_x0007__x0001__x0001__1차 기성정리중_080408_한연수 Rev.5" xfId="102" xr:uid="{00000000-0005-0000-0000-00004F000000}"/>
    <cellStyle name="??&amp;쏗?뷐9_x0008__x0011__x0007_?_x0007__x0001__x0001_" xfId="103" xr:uid="{00000000-0005-0000-0000-000050000000}"/>
    <cellStyle name="??????????????? [0]_Excel_MD97DL" xfId="104" xr:uid="{00000000-0005-0000-0000-000051000000}"/>
    <cellStyle name="???????????????? [0]_Excel_MD97DL" xfId="105" xr:uid="{00000000-0005-0000-0000-000052000000}"/>
    <cellStyle name="????????????????? [0]_Excel_MD97DL" xfId="106" xr:uid="{00000000-0005-0000-0000-000053000000}"/>
    <cellStyle name="??????????????????? [0]_Excel_MD97DL" xfId="107" xr:uid="{00000000-0005-0000-0000-000054000000}"/>
    <cellStyle name="???????????????????_Excel_MD97DL" xfId="108" xr:uid="{00000000-0005-0000-0000-000055000000}"/>
    <cellStyle name="?????????????????_Excel_MD97DL" xfId="109" xr:uid="{00000000-0005-0000-0000-000056000000}"/>
    <cellStyle name="????????????????_Excel_MD97DL" xfId="110" xr:uid="{00000000-0005-0000-0000-000057000000}"/>
    <cellStyle name="???????????????_Excel_MD97DL" xfId="111" xr:uid="{00000000-0005-0000-0000-000058000000}"/>
    <cellStyle name="????_bonusL" xfId="112" xr:uid="{00000000-0005-0000-0000-000059000000}"/>
    <cellStyle name="???_??????" xfId="113" xr:uid="{00000000-0005-0000-0000-00005A000000}"/>
    <cellStyle name="??_?.????" xfId="114" xr:uid="{00000000-0005-0000-0000-00005B000000}"/>
    <cellStyle name="?W?_laroux" xfId="115" xr:uid="{00000000-0005-0000-0000-00005C000000}"/>
    <cellStyle name="?曹%U?&amp;H?_x0008_?s_x000a__x0007__x0001__x0001_" xfId="116" xr:uid="{00000000-0005-0000-0000-00005D000000}"/>
    <cellStyle name="_(기구구매) 추가 CI 실적 및 계획 정리(061124))" xfId="117" xr:uid="{00000000-0005-0000-0000-00005E000000}"/>
    <cellStyle name="_~9043655" xfId="118" xr:uid="{00000000-0005-0000-0000-00005F000000}"/>
    <cellStyle name="_&lt;# 10-2&gt;" xfId="119" xr:uid="{00000000-0005-0000-0000-000060000000}"/>
    <cellStyle name="_&lt;# 10-2&gt;.PDP " xfId="120" xr:uid="{00000000-0005-0000-0000-000061000000}"/>
    <cellStyle name="_&lt;# 3-1&gt;" xfId="121" xr:uid="{00000000-0005-0000-0000-000062000000}"/>
    <cellStyle name="_&lt;# 8&gt;" xfId="122" xr:uid="{00000000-0005-0000-0000-000063000000}"/>
    <cellStyle name="_&lt;#8&gt;" xfId="123" xr:uid="{00000000-0005-0000-0000-000064000000}"/>
    <cellStyle name="_&lt;#9-1&gt;" xfId="124" xr:uid="{00000000-0005-0000-0000-000065000000}"/>
    <cellStyle name="_●CP 07 08 Grade 구분 071021" xfId="125" xr:uid="{00000000-0005-0000-0000-000066000000}"/>
    <cellStyle name="_★'07년+CP최종+해외매출" xfId="126" xr:uid="{00000000-0005-0000-0000-000067000000}"/>
    <cellStyle name="_00변경내역" xfId="127" xr:uid="{00000000-0005-0000-0000-000068000000}"/>
    <cellStyle name="_02.도급내역서(보훈회관)" xfId="128" xr:uid="{00000000-0005-0000-0000-000069000000}"/>
    <cellStyle name="_02072006_'06_EuropeCIS_Yearly_moving_plan_by_CWLEE2" xfId="129" xr:uid="{00000000-0005-0000-0000-00006A000000}"/>
    <cellStyle name="_02072006_'06_EuropeCIS_Yearly_moving_plan_by_CWLEE2_★07년+6월+관리비용항목+1차+070611" xfId="130" xr:uid="{00000000-0005-0000-0000-00006B000000}"/>
    <cellStyle name="_02072006_'06_EuropeCIS_Yearly_moving_plan_by_CWLEE2_관리비용_강정구_061220" xfId="131" xr:uid="{00000000-0005-0000-0000-00006C000000}"/>
    <cellStyle name="_02차간지" xfId="132" xr:uid="{00000000-0005-0000-0000-00006D000000}"/>
    <cellStyle name="_02차계" xfId="133" xr:uid="{00000000-0005-0000-0000-00006E000000}"/>
    <cellStyle name="_02차내역" xfId="134" xr:uid="{00000000-0005-0000-0000-00006F000000}"/>
    <cellStyle name="_05년12월폐기대상검토-kang2-051219" xfId="135" xr:uid="{00000000-0005-0000-0000-000070000000}"/>
    <cellStyle name="_06.집수조,수중펌프(1350MW)" xfId="136" xr:uid="{00000000-0005-0000-0000-000071000000}"/>
    <cellStyle name="_06.집수조,수중펌프(1350MW정산)" xfId="137" xr:uid="{00000000-0005-0000-0000-000072000000}"/>
    <cellStyle name="_060803-1" xfId="138" xr:uid="{00000000-0005-0000-0000-000073000000}"/>
    <cellStyle name="_'06년 7월말 대비 추가 CI계획_060811_기구" xfId="139" xr:uid="{00000000-0005-0000-0000-000074000000}"/>
    <cellStyle name="_'06년 7월말 대비 추가 CI계획_060822_기구최종" xfId="140" xr:uid="{00000000-0005-0000-0000-000075000000}"/>
    <cellStyle name="_06년 이동물동(3월~8월)_0314" xfId="141" xr:uid="{00000000-0005-0000-0000-000076000000}"/>
    <cellStyle name="_06년 이동물동(3월~8월)_0314_★07년+6월+관리비용항목+1차+070611" xfId="142" xr:uid="{00000000-0005-0000-0000-000077000000}"/>
    <cellStyle name="_06년 이동물동(3월~8월)_0314_관리비용_강정구_061220" xfId="143" xr:uid="{00000000-0005-0000-0000-000078000000}"/>
    <cellStyle name="_06년 이동물동(3월~9월)_0331" xfId="144" xr:uid="{00000000-0005-0000-0000-000079000000}"/>
    <cellStyle name="_06년 이동물동(3월~9월)_0331_★07년+6월+관리비용항목+1차+070611" xfId="145" xr:uid="{00000000-0005-0000-0000-00007A000000}"/>
    <cellStyle name="_06년 이동물동(3월~9월)_0331_관리비용_강정구_061220" xfId="146" xr:uid="{00000000-0005-0000-0000-00007B000000}"/>
    <cellStyle name="_06년 이동물동(3월~9월)_03311" xfId="147" xr:uid="{00000000-0005-0000-0000-00007C000000}"/>
    <cellStyle name="_06년 이동물동(3월~9월)_03311_★07년+6월+관리비용항목+1차+070611" xfId="148" xr:uid="{00000000-0005-0000-0000-00007D000000}"/>
    <cellStyle name="_06년 이동물동(3월~9월)_03311_관리비용_강정구_061220" xfId="149" xr:uid="{00000000-0005-0000-0000-00007E000000}"/>
    <cellStyle name="_06년_Global_20060112" xfId="150" xr:uid="{00000000-0005-0000-0000-00007F000000}"/>
    <cellStyle name="_06년_Global_20060112_★07년+6월+관리비용항목+1차+070611" xfId="151" xr:uid="{00000000-0005-0000-0000-000080000000}"/>
    <cellStyle name="_06년_Global_20060112_관리비용_강정구_061220" xfId="152" xr:uid="{00000000-0005-0000-0000-000081000000}"/>
    <cellStyle name="_0727 구조물공 공사비 산출(2001년 예정공정)" xfId="153" xr:uid="{00000000-0005-0000-0000-000082000000}"/>
    <cellStyle name="_1. 총괄(제조+설치)" xfId="154" xr:uid="{00000000-0005-0000-0000-000083000000}"/>
    <cellStyle name="_1+2.무인발매기(제조+구매)-2" xfId="155" xr:uid="{00000000-0005-0000-0000-000084000000}"/>
    <cellStyle name="_11.통합보안관리서버" xfId="156" xr:uid="{00000000-0005-0000-0000-000085000000}"/>
    <cellStyle name="_12142005_'06구주CIS 년간 물동_이찬우" xfId="157" xr:uid="{00000000-0005-0000-0000-000086000000}"/>
    <cellStyle name="_12142005_'06구주CIS 년간 물동_이찬우_★07년+6월+관리비용항목+1차+070611" xfId="158" xr:uid="{00000000-0005-0000-0000-000087000000}"/>
    <cellStyle name="_12142005_'06구주CIS 년간 물동_이찬우_관리비용_강정구_061220" xfId="159" xr:uid="{00000000-0005-0000-0000-000088000000}"/>
    <cellStyle name="_1월 LCD TV 입고 실적" xfId="160" xr:uid="{00000000-0005-0000-0000-000089000000}"/>
    <cellStyle name="_1월 대비" xfId="161" xr:uid="{00000000-0005-0000-0000-00008A000000}"/>
    <cellStyle name="_2.비상발전기관급내역서" xfId="162" xr:uid="{00000000-0005-0000-0000-00008B000000}"/>
    <cellStyle name="_20050714_생산계획_배포xls" xfId="163" xr:uid="{00000000-0005-0000-0000-00008C000000}"/>
    <cellStyle name="_20050714_생산계획_배포xls (2)" xfId="164" xr:uid="{00000000-0005-0000-0000-00008D000000}"/>
    <cellStyle name="_20050930_총조생산계획 진도" xfId="165" xr:uid="{00000000-0005-0000-0000-00008E000000}"/>
    <cellStyle name="_2005년 10월 생산계획 확정본_0930 for LGE" xfId="166" xr:uid="{00000000-0005-0000-0000-00008F000000}"/>
    <cellStyle name="_20071129_도급 견적서(071126)-수냉식10 (정열)" xfId="167" xr:uid="{00000000-0005-0000-0000-000090000000}"/>
    <cellStyle name="_2-4.상반기실적부문별요약" xfId="168" xr:uid="{00000000-0005-0000-0000-000091000000}"/>
    <cellStyle name="_2-4.상반기실적부문별요약(표지및목차포함)" xfId="169" xr:uid="{00000000-0005-0000-0000-000092000000}"/>
    <cellStyle name="_2-4.상반기실적부문별요약(표지및목차포함)_1" xfId="170" xr:uid="{00000000-0005-0000-0000-000093000000}"/>
    <cellStyle name="_2-4.상반기실적부문별요약_1" xfId="171" xr:uid="{00000000-0005-0000-0000-000094000000}"/>
    <cellStyle name="_3.육교구조계산서" xfId="172" xr:uid="{00000000-0005-0000-0000-000095000000}"/>
    <cellStyle name="_3.육교구조계산서_82호선" xfId="173" xr:uid="{00000000-0005-0000-0000-000096000000}"/>
    <cellStyle name="_3.육교구조계산서_82호선(최종)" xfId="174" xr:uid="{00000000-0005-0000-0000-000097000000}"/>
    <cellStyle name="_3.육교구조계산서_82호선(최종)_23호선" xfId="175" xr:uid="{00000000-0005-0000-0000-000098000000}"/>
    <cellStyle name="_3.육교구조계산서_82호선_23호선" xfId="176" xr:uid="{00000000-0005-0000-0000-000099000000}"/>
    <cellStyle name="_3.육교구조계산서_98호선" xfId="177" xr:uid="{00000000-0005-0000-0000-00009A000000}"/>
    <cellStyle name="_3.육교구조계산서_98호선_23호선" xfId="178" xr:uid="{00000000-0005-0000-0000-00009B000000}"/>
    <cellStyle name="_3.육교구조계산서_경림가오지구" xfId="179" xr:uid="{00000000-0005-0000-0000-00009C000000}"/>
    <cellStyle name="_3.육교구조계산서_경림가오지구_82호선" xfId="180" xr:uid="{00000000-0005-0000-0000-00009D000000}"/>
    <cellStyle name="_3.육교구조계산서_경림가오지구_82호선(최종)" xfId="181" xr:uid="{00000000-0005-0000-0000-00009E000000}"/>
    <cellStyle name="_3.육교구조계산서_경림가오지구_82호선(최종)_23호선" xfId="182" xr:uid="{00000000-0005-0000-0000-00009F000000}"/>
    <cellStyle name="_3.육교구조계산서_경림가오지구_82호선_23호선" xfId="183" xr:uid="{00000000-0005-0000-0000-0000A0000000}"/>
    <cellStyle name="_3.육교구조계산서_경림가오지구_98호선" xfId="184" xr:uid="{00000000-0005-0000-0000-0000A1000000}"/>
    <cellStyle name="_3.육교구조계산서_경림가오지구_98호선_23호선" xfId="185" xr:uid="{00000000-0005-0000-0000-0000A2000000}"/>
    <cellStyle name="_3.육교구조계산서_경림가오지구_금광신갈(9.29)" xfId="186" xr:uid="{00000000-0005-0000-0000-0000A3000000}"/>
    <cellStyle name="_3.육교구조계산서_경림가오지구_금광신갈(9.29)_82호선" xfId="187" xr:uid="{00000000-0005-0000-0000-0000A4000000}"/>
    <cellStyle name="_3.육교구조계산서_경림가오지구_금광신갈(9.29)_82호선(최종)" xfId="188" xr:uid="{00000000-0005-0000-0000-0000A5000000}"/>
    <cellStyle name="_3.육교구조계산서_경림가오지구_금광신갈(9.29)_82호선(최종)_23호선" xfId="189" xr:uid="{00000000-0005-0000-0000-0000A6000000}"/>
    <cellStyle name="_3.육교구조계산서_경림가오지구_금광신갈(9.29)_82호선_23호선" xfId="190" xr:uid="{00000000-0005-0000-0000-0000A7000000}"/>
    <cellStyle name="_3.육교구조계산서_경림가오지구_금광신갈(9.29)_98호선" xfId="191" xr:uid="{00000000-0005-0000-0000-0000A8000000}"/>
    <cellStyle name="_3.육교구조계산서_경림가오지구_금광신갈(9.29)_98호선_23호선" xfId="192" xr:uid="{00000000-0005-0000-0000-0000A9000000}"/>
    <cellStyle name="_3.육교구조계산서_경림가오지구_금광신갈(9.29)_영사교외5개교" xfId="193" xr:uid="{00000000-0005-0000-0000-0000AA000000}"/>
    <cellStyle name="_3.육교구조계산서_경림가오지구_금광신갈(9.29)_영사교외5개교_23호선" xfId="194" xr:uid="{00000000-0005-0000-0000-0000AB000000}"/>
    <cellStyle name="_3.육교구조계산서_경림가오지구_영사교외5개교" xfId="195" xr:uid="{00000000-0005-0000-0000-0000AC000000}"/>
    <cellStyle name="_3.육교구조계산서_경림가오지구_영사교외5개교_23호선" xfId="196" xr:uid="{00000000-0005-0000-0000-0000AD000000}"/>
    <cellStyle name="_3.육교구조계산서_금광신갈(8.22)" xfId="197" xr:uid="{00000000-0005-0000-0000-0000AE000000}"/>
    <cellStyle name="_3.육교구조계산서_금광신갈(8.22)_82호선" xfId="198" xr:uid="{00000000-0005-0000-0000-0000AF000000}"/>
    <cellStyle name="_3.육교구조계산서_금광신갈(8.22)_82호선(최종)" xfId="199" xr:uid="{00000000-0005-0000-0000-0000B0000000}"/>
    <cellStyle name="_3.육교구조계산서_금광신갈(8.22)_82호선(최종)_23호선" xfId="200" xr:uid="{00000000-0005-0000-0000-0000B1000000}"/>
    <cellStyle name="_3.육교구조계산서_금광신갈(8.22)_82호선_23호선" xfId="201" xr:uid="{00000000-0005-0000-0000-0000B2000000}"/>
    <cellStyle name="_3.육교구조계산서_금광신갈(8.22)_98호선" xfId="202" xr:uid="{00000000-0005-0000-0000-0000B3000000}"/>
    <cellStyle name="_3.육교구조계산서_금광신갈(8.22)_98호선_23호선" xfId="203" xr:uid="{00000000-0005-0000-0000-0000B4000000}"/>
    <cellStyle name="_3.육교구조계산서_금광신갈(8.22)_금광신갈(9.29)" xfId="204" xr:uid="{00000000-0005-0000-0000-0000B5000000}"/>
    <cellStyle name="_3.육교구조계산서_금광신갈(8.22)_금광신갈(9.29)_82호선" xfId="205" xr:uid="{00000000-0005-0000-0000-0000B6000000}"/>
    <cellStyle name="_3.육교구조계산서_금광신갈(8.22)_금광신갈(9.29)_82호선(최종)" xfId="206" xr:uid="{00000000-0005-0000-0000-0000B7000000}"/>
    <cellStyle name="_3.육교구조계산서_금광신갈(8.22)_금광신갈(9.29)_82호선(최종)_23호선" xfId="207" xr:uid="{00000000-0005-0000-0000-0000B8000000}"/>
    <cellStyle name="_3.육교구조계산서_금광신갈(8.22)_금광신갈(9.29)_82호선_23호선" xfId="208" xr:uid="{00000000-0005-0000-0000-0000B9000000}"/>
    <cellStyle name="_3.육교구조계산서_금광신갈(8.22)_금광신갈(9.29)_98호선" xfId="209" xr:uid="{00000000-0005-0000-0000-0000BA000000}"/>
    <cellStyle name="_3.육교구조계산서_금광신갈(8.22)_금광신갈(9.29)_98호선_23호선" xfId="210" xr:uid="{00000000-0005-0000-0000-0000BB000000}"/>
    <cellStyle name="_3.육교구조계산서_금광신갈(8.22)_금광신갈(9.29)_영사교외5개교" xfId="211" xr:uid="{00000000-0005-0000-0000-0000BC000000}"/>
    <cellStyle name="_3.육교구조계산서_금광신갈(8.22)_금광신갈(9.29)_영사교외5개교_23호선" xfId="212" xr:uid="{00000000-0005-0000-0000-0000BD000000}"/>
    <cellStyle name="_3.육교구조계산서_금광신갈(8.22)_영사교외5개교" xfId="213" xr:uid="{00000000-0005-0000-0000-0000BE000000}"/>
    <cellStyle name="_3.육교구조계산서_금광신갈(8.22)_영사교외5개교_23호선" xfId="214" xr:uid="{00000000-0005-0000-0000-0000BF000000}"/>
    <cellStyle name="_3.육교구조계산서_금광신갈수량" xfId="215" xr:uid="{00000000-0005-0000-0000-0000C0000000}"/>
    <cellStyle name="_3.육교구조계산서_금광신갈수량_82호선" xfId="216" xr:uid="{00000000-0005-0000-0000-0000C1000000}"/>
    <cellStyle name="_3.육교구조계산서_금광신갈수량_82호선(최종)" xfId="217" xr:uid="{00000000-0005-0000-0000-0000C2000000}"/>
    <cellStyle name="_3.육교구조계산서_금광신갈수량_82호선(최종)_23호선" xfId="218" xr:uid="{00000000-0005-0000-0000-0000C3000000}"/>
    <cellStyle name="_3.육교구조계산서_금광신갈수량_82호선_23호선" xfId="219" xr:uid="{00000000-0005-0000-0000-0000C4000000}"/>
    <cellStyle name="_3.육교구조계산서_금광신갈수량_98호선" xfId="220" xr:uid="{00000000-0005-0000-0000-0000C5000000}"/>
    <cellStyle name="_3.육교구조계산서_금광신갈수량_98호선_23호선" xfId="221" xr:uid="{00000000-0005-0000-0000-0000C6000000}"/>
    <cellStyle name="_3.육교구조계산서_금광신갈수량_금광신갈(9.29)" xfId="222" xr:uid="{00000000-0005-0000-0000-0000C7000000}"/>
    <cellStyle name="_3.육교구조계산서_금광신갈수량_금광신갈(9.29)_82호선" xfId="223" xr:uid="{00000000-0005-0000-0000-0000C8000000}"/>
    <cellStyle name="_3.육교구조계산서_금광신갈수량_금광신갈(9.29)_82호선(최종)" xfId="224" xr:uid="{00000000-0005-0000-0000-0000C9000000}"/>
    <cellStyle name="_3.육교구조계산서_금광신갈수량_금광신갈(9.29)_82호선(최종)_23호선" xfId="225" xr:uid="{00000000-0005-0000-0000-0000CA000000}"/>
    <cellStyle name="_3.육교구조계산서_금광신갈수량_금광신갈(9.29)_82호선_23호선" xfId="226" xr:uid="{00000000-0005-0000-0000-0000CB000000}"/>
    <cellStyle name="_3.육교구조계산서_금광신갈수량_금광신갈(9.29)_98호선" xfId="227" xr:uid="{00000000-0005-0000-0000-0000CC000000}"/>
    <cellStyle name="_3.육교구조계산서_금광신갈수량_금광신갈(9.29)_98호선_23호선" xfId="228" xr:uid="{00000000-0005-0000-0000-0000CD000000}"/>
    <cellStyle name="_3.육교구조계산서_금광신갈수량_금광신갈(9.29)_영사교외5개교" xfId="229" xr:uid="{00000000-0005-0000-0000-0000CE000000}"/>
    <cellStyle name="_3.육교구조계산서_금광신갈수량_금광신갈(9.29)_영사교외5개교_23호선" xfId="230" xr:uid="{00000000-0005-0000-0000-0000CF000000}"/>
    <cellStyle name="_3.육교구조계산서_금광신갈수량_영사교외5개교" xfId="231" xr:uid="{00000000-0005-0000-0000-0000D0000000}"/>
    <cellStyle name="_3.육교구조계산서_금광신갈수량_영사교외5개교_23호선" xfId="232" xr:uid="{00000000-0005-0000-0000-0000D1000000}"/>
    <cellStyle name="_3.육교구조계산서_김포육교(수량1)" xfId="233" xr:uid="{00000000-0005-0000-0000-0000D2000000}"/>
    <cellStyle name="_3.육교구조계산서_김포육교(수량1)_82호선" xfId="234" xr:uid="{00000000-0005-0000-0000-0000D3000000}"/>
    <cellStyle name="_3.육교구조계산서_김포육교(수량1)_82호선(최종)" xfId="235" xr:uid="{00000000-0005-0000-0000-0000D4000000}"/>
    <cellStyle name="_3.육교구조계산서_김포육교(수량1)_82호선(최종)_23호선" xfId="236" xr:uid="{00000000-0005-0000-0000-0000D5000000}"/>
    <cellStyle name="_3.육교구조계산서_김포육교(수량1)_82호선_23호선" xfId="237" xr:uid="{00000000-0005-0000-0000-0000D6000000}"/>
    <cellStyle name="_3.육교구조계산서_김포육교(수량1)_98호선" xfId="238" xr:uid="{00000000-0005-0000-0000-0000D7000000}"/>
    <cellStyle name="_3.육교구조계산서_김포육교(수량1)_98호선_23호선" xfId="239" xr:uid="{00000000-0005-0000-0000-0000D8000000}"/>
    <cellStyle name="_3.육교구조계산서_김포육교(수량1)_금광신갈(9.29)" xfId="240" xr:uid="{00000000-0005-0000-0000-0000D9000000}"/>
    <cellStyle name="_3.육교구조계산서_김포육교(수량1)_금광신갈(9.29)_82호선" xfId="241" xr:uid="{00000000-0005-0000-0000-0000DA000000}"/>
    <cellStyle name="_3.육교구조계산서_김포육교(수량1)_금광신갈(9.29)_82호선(최종)" xfId="242" xr:uid="{00000000-0005-0000-0000-0000DB000000}"/>
    <cellStyle name="_3.육교구조계산서_김포육교(수량1)_금광신갈(9.29)_82호선(최종)_23호선" xfId="243" xr:uid="{00000000-0005-0000-0000-0000DC000000}"/>
    <cellStyle name="_3.육교구조계산서_김포육교(수량1)_금광신갈(9.29)_82호선_23호선" xfId="244" xr:uid="{00000000-0005-0000-0000-0000DD000000}"/>
    <cellStyle name="_3.육교구조계산서_김포육교(수량1)_금광신갈(9.29)_98호선" xfId="245" xr:uid="{00000000-0005-0000-0000-0000DE000000}"/>
    <cellStyle name="_3.육교구조계산서_김포육교(수량1)_금광신갈(9.29)_98호선_23호선" xfId="246" xr:uid="{00000000-0005-0000-0000-0000DF000000}"/>
    <cellStyle name="_3.육교구조계산서_김포육교(수량1)_금광신갈(9.29)_영사교외5개교" xfId="247" xr:uid="{00000000-0005-0000-0000-0000E0000000}"/>
    <cellStyle name="_3.육교구조계산서_김포육교(수량1)_금광신갈(9.29)_영사교외5개교_23호선" xfId="248" xr:uid="{00000000-0005-0000-0000-0000E1000000}"/>
    <cellStyle name="_3.육교구조계산서_김포육교(수량1)_영사교외5개교" xfId="249" xr:uid="{00000000-0005-0000-0000-0000E2000000}"/>
    <cellStyle name="_3.육교구조계산서_김포육교(수량1)_영사교외5개교_23호선" xfId="250" xr:uid="{00000000-0005-0000-0000-0000E3000000}"/>
    <cellStyle name="_3.육교구조계산서_덕성수량(신설)" xfId="251" xr:uid="{00000000-0005-0000-0000-0000E4000000}"/>
    <cellStyle name="_3.육교구조계산서_덕성수량(신설)_82호선" xfId="252" xr:uid="{00000000-0005-0000-0000-0000E5000000}"/>
    <cellStyle name="_3.육교구조계산서_덕성수량(신설)_82호선(최종)" xfId="253" xr:uid="{00000000-0005-0000-0000-0000E6000000}"/>
    <cellStyle name="_3.육교구조계산서_덕성수량(신설)_82호선(최종)_23호선" xfId="254" xr:uid="{00000000-0005-0000-0000-0000E7000000}"/>
    <cellStyle name="_3.육교구조계산서_덕성수량(신설)_82호선_23호선" xfId="255" xr:uid="{00000000-0005-0000-0000-0000E8000000}"/>
    <cellStyle name="_3.육교구조계산서_덕성수량(신설)_98호선" xfId="256" xr:uid="{00000000-0005-0000-0000-0000E9000000}"/>
    <cellStyle name="_3.육교구조계산서_덕성수량(신설)_98호선_23호선" xfId="257" xr:uid="{00000000-0005-0000-0000-0000EA000000}"/>
    <cellStyle name="_3.육교구조계산서_덕성수량(신설)_경림가오지구" xfId="258" xr:uid="{00000000-0005-0000-0000-0000EB000000}"/>
    <cellStyle name="_3.육교구조계산서_덕성수량(신설)_경림가오지구_82호선" xfId="259" xr:uid="{00000000-0005-0000-0000-0000EC000000}"/>
    <cellStyle name="_3.육교구조계산서_덕성수량(신설)_경림가오지구_82호선(최종)" xfId="260" xr:uid="{00000000-0005-0000-0000-0000ED000000}"/>
    <cellStyle name="_3.육교구조계산서_덕성수량(신설)_경림가오지구_82호선(최종)_23호선" xfId="261" xr:uid="{00000000-0005-0000-0000-0000EE000000}"/>
    <cellStyle name="_3.육교구조계산서_덕성수량(신설)_경림가오지구_82호선_23호선" xfId="262" xr:uid="{00000000-0005-0000-0000-0000EF000000}"/>
    <cellStyle name="_3.육교구조계산서_덕성수량(신설)_경림가오지구_98호선" xfId="263" xr:uid="{00000000-0005-0000-0000-0000F0000000}"/>
    <cellStyle name="_3.육교구조계산서_덕성수량(신설)_경림가오지구_98호선_23호선" xfId="264" xr:uid="{00000000-0005-0000-0000-0000F1000000}"/>
    <cellStyle name="_3.육교구조계산서_덕성수량(신설)_경림가오지구_금광신갈(9.29)" xfId="265" xr:uid="{00000000-0005-0000-0000-0000F2000000}"/>
    <cellStyle name="_3.육교구조계산서_덕성수량(신설)_경림가오지구_금광신갈(9.29)_82호선" xfId="266" xr:uid="{00000000-0005-0000-0000-0000F3000000}"/>
    <cellStyle name="_3.육교구조계산서_덕성수량(신설)_경림가오지구_금광신갈(9.29)_82호선(최종)" xfId="267" xr:uid="{00000000-0005-0000-0000-0000F4000000}"/>
    <cellStyle name="_3.육교구조계산서_덕성수량(신설)_경림가오지구_금광신갈(9.29)_82호선(최종)_23호선" xfId="268" xr:uid="{00000000-0005-0000-0000-0000F5000000}"/>
    <cellStyle name="_3.육교구조계산서_덕성수량(신설)_경림가오지구_금광신갈(9.29)_82호선_23호선" xfId="269" xr:uid="{00000000-0005-0000-0000-0000F6000000}"/>
    <cellStyle name="_3.육교구조계산서_덕성수량(신설)_경림가오지구_금광신갈(9.29)_98호선" xfId="270" xr:uid="{00000000-0005-0000-0000-0000F7000000}"/>
    <cellStyle name="_3.육교구조계산서_덕성수량(신설)_경림가오지구_금광신갈(9.29)_98호선_23호선" xfId="271" xr:uid="{00000000-0005-0000-0000-0000F8000000}"/>
    <cellStyle name="_3.육교구조계산서_덕성수량(신설)_경림가오지구_금광신갈(9.29)_영사교외5개교" xfId="272" xr:uid="{00000000-0005-0000-0000-0000F9000000}"/>
    <cellStyle name="_3.육교구조계산서_덕성수량(신설)_경림가오지구_금광신갈(9.29)_영사교외5개교_23호선" xfId="273" xr:uid="{00000000-0005-0000-0000-0000FA000000}"/>
    <cellStyle name="_3.육교구조계산서_덕성수량(신설)_경림가오지구_영사교외5개교" xfId="274" xr:uid="{00000000-0005-0000-0000-0000FB000000}"/>
    <cellStyle name="_3.육교구조계산서_덕성수량(신설)_경림가오지구_영사교외5개교_23호선" xfId="275" xr:uid="{00000000-0005-0000-0000-0000FC000000}"/>
    <cellStyle name="_3.육교구조계산서_덕성수량(신설)_금광신갈(8.22)" xfId="276" xr:uid="{00000000-0005-0000-0000-0000FD000000}"/>
    <cellStyle name="_3.육교구조계산서_덕성수량(신설)_금광신갈(8.22)_82호선" xfId="277" xr:uid="{00000000-0005-0000-0000-0000FE000000}"/>
    <cellStyle name="_3.육교구조계산서_덕성수량(신설)_금광신갈(8.22)_82호선(최종)" xfId="278" xr:uid="{00000000-0005-0000-0000-0000FF000000}"/>
    <cellStyle name="_3.육교구조계산서_덕성수량(신설)_금광신갈(8.22)_82호선(최종)_23호선" xfId="279" xr:uid="{00000000-0005-0000-0000-000000010000}"/>
    <cellStyle name="_3.육교구조계산서_덕성수량(신설)_금광신갈(8.22)_82호선_23호선" xfId="280" xr:uid="{00000000-0005-0000-0000-000001010000}"/>
    <cellStyle name="_3.육교구조계산서_덕성수량(신설)_금광신갈(8.22)_98호선" xfId="281" xr:uid="{00000000-0005-0000-0000-000002010000}"/>
    <cellStyle name="_3.육교구조계산서_덕성수량(신설)_금광신갈(8.22)_98호선_23호선" xfId="282" xr:uid="{00000000-0005-0000-0000-000003010000}"/>
    <cellStyle name="_3.육교구조계산서_덕성수량(신설)_금광신갈(8.22)_금광신갈(9.29)" xfId="283" xr:uid="{00000000-0005-0000-0000-000004010000}"/>
    <cellStyle name="_3.육교구조계산서_덕성수량(신설)_금광신갈(8.22)_금광신갈(9.29)_82호선" xfId="284" xr:uid="{00000000-0005-0000-0000-000005010000}"/>
    <cellStyle name="_3.육교구조계산서_덕성수량(신설)_금광신갈(8.22)_금광신갈(9.29)_82호선(최종)" xfId="285" xr:uid="{00000000-0005-0000-0000-000006010000}"/>
    <cellStyle name="_3.육교구조계산서_덕성수량(신설)_금광신갈(8.22)_금광신갈(9.29)_82호선(최종)_23호선" xfId="286" xr:uid="{00000000-0005-0000-0000-000007010000}"/>
    <cellStyle name="_3.육교구조계산서_덕성수량(신설)_금광신갈(8.22)_금광신갈(9.29)_82호선_23호선" xfId="287" xr:uid="{00000000-0005-0000-0000-000008010000}"/>
    <cellStyle name="_3.육교구조계산서_덕성수량(신설)_금광신갈(8.22)_금광신갈(9.29)_98호선" xfId="288" xr:uid="{00000000-0005-0000-0000-000009010000}"/>
    <cellStyle name="_3.육교구조계산서_덕성수량(신설)_금광신갈(8.22)_금광신갈(9.29)_98호선_23호선" xfId="289" xr:uid="{00000000-0005-0000-0000-00000A010000}"/>
    <cellStyle name="_3.육교구조계산서_덕성수량(신설)_금광신갈(8.22)_금광신갈(9.29)_영사교외5개교" xfId="290" xr:uid="{00000000-0005-0000-0000-00000B010000}"/>
    <cellStyle name="_3.육교구조계산서_덕성수량(신설)_금광신갈(8.22)_금광신갈(9.29)_영사교외5개교_23호선" xfId="291" xr:uid="{00000000-0005-0000-0000-00000C010000}"/>
    <cellStyle name="_3.육교구조계산서_덕성수량(신설)_금광신갈(8.22)_영사교외5개교" xfId="292" xr:uid="{00000000-0005-0000-0000-00000D010000}"/>
    <cellStyle name="_3.육교구조계산서_덕성수량(신설)_금광신갈(8.22)_영사교외5개교_23호선" xfId="293" xr:uid="{00000000-0005-0000-0000-00000E010000}"/>
    <cellStyle name="_3.육교구조계산서_덕성수량(신설)_금광신갈수량" xfId="294" xr:uid="{00000000-0005-0000-0000-00000F010000}"/>
    <cellStyle name="_3.육교구조계산서_덕성수량(신설)_금광신갈수량_82호선" xfId="295" xr:uid="{00000000-0005-0000-0000-000010010000}"/>
    <cellStyle name="_3.육교구조계산서_덕성수량(신설)_금광신갈수량_82호선(최종)" xfId="296" xr:uid="{00000000-0005-0000-0000-000011010000}"/>
    <cellStyle name="_3.육교구조계산서_덕성수량(신설)_금광신갈수량_82호선(최종)_23호선" xfId="297" xr:uid="{00000000-0005-0000-0000-000012010000}"/>
    <cellStyle name="_3.육교구조계산서_덕성수량(신설)_금광신갈수량_82호선_23호선" xfId="298" xr:uid="{00000000-0005-0000-0000-000013010000}"/>
    <cellStyle name="_3.육교구조계산서_덕성수량(신설)_금광신갈수량_98호선" xfId="299" xr:uid="{00000000-0005-0000-0000-000014010000}"/>
    <cellStyle name="_3.육교구조계산서_덕성수량(신설)_금광신갈수량_98호선_23호선" xfId="300" xr:uid="{00000000-0005-0000-0000-000015010000}"/>
    <cellStyle name="_3.육교구조계산서_덕성수량(신설)_금광신갈수량_금광신갈(9.29)" xfId="301" xr:uid="{00000000-0005-0000-0000-000016010000}"/>
    <cellStyle name="_3.육교구조계산서_덕성수량(신설)_금광신갈수량_금광신갈(9.29)_82호선" xfId="302" xr:uid="{00000000-0005-0000-0000-000017010000}"/>
    <cellStyle name="_3.육교구조계산서_덕성수량(신설)_금광신갈수량_금광신갈(9.29)_82호선(최종)" xfId="303" xr:uid="{00000000-0005-0000-0000-000018010000}"/>
    <cellStyle name="_3.육교구조계산서_덕성수량(신설)_금광신갈수량_금광신갈(9.29)_82호선(최종)_23호선" xfId="304" xr:uid="{00000000-0005-0000-0000-000019010000}"/>
    <cellStyle name="_3.육교구조계산서_덕성수량(신설)_금광신갈수량_금광신갈(9.29)_82호선_23호선" xfId="305" xr:uid="{00000000-0005-0000-0000-00001A010000}"/>
    <cellStyle name="_3.육교구조계산서_덕성수량(신설)_금광신갈수량_금광신갈(9.29)_98호선" xfId="306" xr:uid="{00000000-0005-0000-0000-00001B010000}"/>
    <cellStyle name="_3.육교구조계산서_덕성수량(신설)_금광신갈수량_금광신갈(9.29)_98호선_23호선" xfId="307" xr:uid="{00000000-0005-0000-0000-00001C010000}"/>
    <cellStyle name="_3.육교구조계산서_덕성수량(신설)_금광신갈수량_금광신갈(9.29)_영사교외5개교" xfId="308" xr:uid="{00000000-0005-0000-0000-00001D010000}"/>
    <cellStyle name="_3.육교구조계산서_덕성수량(신설)_금광신갈수량_금광신갈(9.29)_영사교외5개교_23호선" xfId="309" xr:uid="{00000000-0005-0000-0000-00001E010000}"/>
    <cellStyle name="_3.육교구조계산서_덕성수량(신설)_금광신갈수량_영사교외5개교" xfId="310" xr:uid="{00000000-0005-0000-0000-00001F010000}"/>
    <cellStyle name="_3.육교구조계산서_덕성수량(신설)_금광신갈수량_영사교외5개교_23호선" xfId="311" xr:uid="{00000000-0005-0000-0000-000020010000}"/>
    <cellStyle name="_3.육교구조계산서_덕성수량(신설)_김포육교(수량1)" xfId="312" xr:uid="{00000000-0005-0000-0000-000021010000}"/>
    <cellStyle name="_3.육교구조계산서_덕성수량(신설)_김포육교(수량1)_82호선" xfId="313" xr:uid="{00000000-0005-0000-0000-000022010000}"/>
    <cellStyle name="_3.육교구조계산서_덕성수량(신설)_김포육교(수량1)_82호선(최종)" xfId="314" xr:uid="{00000000-0005-0000-0000-000023010000}"/>
    <cellStyle name="_3.육교구조계산서_덕성수량(신설)_김포육교(수량1)_82호선(최종)_23호선" xfId="315" xr:uid="{00000000-0005-0000-0000-000024010000}"/>
    <cellStyle name="_3.육교구조계산서_덕성수량(신설)_김포육교(수량1)_82호선_23호선" xfId="316" xr:uid="{00000000-0005-0000-0000-000025010000}"/>
    <cellStyle name="_3.육교구조계산서_덕성수량(신설)_김포육교(수량1)_98호선" xfId="317" xr:uid="{00000000-0005-0000-0000-000026010000}"/>
    <cellStyle name="_3.육교구조계산서_덕성수량(신설)_김포육교(수량1)_98호선_23호선" xfId="318" xr:uid="{00000000-0005-0000-0000-000027010000}"/>
    <cellStyle name="_3.육교구조계산서_덕성수량(신설)_김포육교(수량1)_금광신갈(9.29)" xfId="319" xr:uid="{00000000-0005-0000-0000-000028010000}"/>
    <cellStyle name="_3.육교구조계산서_덕성수량(신설)_김포육교(수량1)_금광신갈(9.29)_82호선" xfId="320" xr:uid="{00000000-0005-0000-0000-000029010000}"/>
    <cellStyle name="_3.육교구조계산서_덕성수량(신설)_김포육교(수량1)_금광신갈(9.29)_82호선(최종)" xfId="321" xr:uid="{00000000-0005-0000-0000-00002A010000}"/>
    <cellStyle name="_3.육교구조계산서_덕성수량(신설)_김포육교(수량1)_금광신갈(9.29)_82호선(최종)_23호선" xfId="322" xr:uid="{00000000-0005-0000-0000-00002B010000}"/>
    <cellStyle name="_3.육교구조계산서_덕성수량(신설)_김포육교(수량1)_금광신갈(9.29)_82호선_23호선" xfId="323" xr:uid="{00000000-0005-0000-0000-00002C010000}"/>
    <cellStyle name="_3.육교구조계산서_덕성수량(신설)_김포육교(수량1)_금광신갈(9.29)_98호선" xfId="324" xr:uid="{00000000-0005-0000-0000-00002D010000}"/>
    <cellStyle name="_3.육교구조계산서_덕성수량(신설)_김포육교(수량1)_금광신갈(9.29)_98호선_23호선" xfId="325" xr:uid="{00000000-0005-0000-0000-00002E010000}"/>
    <cellStyle name="_3.육교구조계산서_덕성수량(신설)_김포육교(수량1)_금광신갈(9.29)_영사교외5개교" xfId="326" xr:uid="{00000000-0005-0000-0000-00002F010000}"/>
    <cellStyle name="_3.육교구조계산서_덕성수량(신설)_김포육교(수량1)_금광신갈(9.29)_영사교외5개교_23호선" xfId="327" xr:uid="{00000000-0005-0000-0000-000030010000}"/>
    <cellStyle name="_3.육교구조계산서_덕성수량(신설)_김포육교(수량1)_영사교외5개교" xfId="328" xr:uid="{00000000-0005-0000-0000-000031010000}"/>
    <cellStyle name="_3.육교구조계산서_덕성수량(신설)_김포육교(수량1)_영사교외5개교_23호선" xfId="329" xr:uid="{00000000-0005-0000-0000-000032010000}"/>
    <cellStyle name="_3.육교구조계산서_덕성수량(신설)_수량(성북천2)" xfId="330" xr:uid="{00000000-0005-0000-0000-000033010000}"/>
    <cellStyle name="_3.육교구조계산서_덕성수량(신설)_수량(성북천2)_82호선" xfId="331" xr:uid="{00000000-0005-0000-0000-000034010000}"/>
    <cellStyle name="_3.육교구조계산서_덕성수량(신설)_수량(성북천2)_82호선(최종)" xfId="332" xr:uid="{00000000-0005-0000-0000-000035010000}"/>
    <cellStyle name="_3.육교구조계산서_덕성수량(신설)_수량(성북천2)_82호선(최종)_23호선" xfId="333" xr:uid="{00000000-0005-0000-0000-000036010000}"/>
    <cellStyle name="_3.육교구조계산서_덕성수량(신설)_수량(성북천2)_82호선_23호선" xfId="334" xr:uid="{00000000-0005-0000-0000-000037010000}"/>
    <cellStyle name="_3.육교구조계산서_덕성수량(신설)_수량(성북천2)_98호선" xfId="335" xr:uid="{00000000-0005-0000-0000-000038010000}"/>
    <cellStyle name="_3.육교구조계산서_덕성수량(신설)_수량(성북천2)_98호선_23호선" xfId="336" xr:uid="{00000000-0005-0000-0000-000039010000}"/>
    <cellStyle name="_3.육교구조계산서_덕성수량(신설)_수량(성북천2)_경림가오지구" xfId="337" xr:uid="{00000000-0005-0000-0000-00003A010000}"/>
    <cellStyle name="_3.육교구조계산서_덕성수량(신설)_수량(성북천2)_경림가오지구_82호선" xfId="338" xr:uid="{00000000-0005-0000-0000-00003B010000}"/>
    <cellStyle name="_3.육교구조계산서_덕성수량(신설)_수량(성북천2)_경림가오지구_82호선(최종)" xfId="339" xr:uid="{00000000-0005-0000-0000-00003C010000}"/>
    <cellStyle name="_3.육교구조계산서_덕성수량(신설)_수량(성북천2)_경림가오지구_82호선(최종)_23호선" xfId="340" xr:uid="{00000000-0005-0000-0000-00003D010000}"/>
    <cellStyle name="_3.육교구조계산서_덕성수량(신설)_수량(성북천2)_경림가오지구_82호선_23호선" xfId="341" xr:uid="{00000000-0005-0000-0000-00003E010000}"/>
    <cellStyle name="_3.육교구조계산서_덕성수량(신설)_수량(성북천2)_경림가오지구_98호선" xfId="342" xr:uid="{00000000-0005-0000-0000-00003F010000}"/>
    <cellStyle name="_3.육교구조계산서_덕성수량(신설)_수량(성북천2)_경림가오지구_98호선_23호선" xfId="343" xr:uid="{00000000-0005-0000-0000-000040010000}"/>
    <cellStyle name="_3.육교구조계산서_덕성수량(신설)_수량(성북천2)_경림가오지구_경림가오지구" xfId="344" xr:uid="{00000000-0005-0000-0000-000041010000}"/>
    <cellStyle name="_3.육교구조계산서_덕성수량(신설)_수량(성북천2)_경림가오지구_경림가오지구_82호선" xfId="345" xr:uid="{00000000-0005-0000-0000-000042010000}"/>
    <cellStyle name="_3.육교구조계산서_덕성수량(신설)_수량(성북천2)_경림가오지구_경림가오지구_82호선(최종)" xfId="346" xr:uid="{00000000-0005-0000-0000-000043010000}"/>
    <cellStyle name="_3.육교구조계산서_덕성수량(신설)_수량(성북천2)_경림가오지구_경림가오지구_82호선(최종)_23호선" xfId="347" xr:uid="{00000000-0005-0000-0000-000044010000}"/>
    <cellStyle name="_3.육교구조계산서_덕성수량(신설)_수량(성북천2)_경림가오지구_경림가오지구_82호선_23호선" xfId="348" xr:uid="{00000000-0005-0000-0000-000045010000}"/>
    <cellStyle name="_3.육교구조계산서_덕성수량(신설)_수량(성북천2)_경림가오지구_경림가오지구_98호선" xfId="349" xr:uid="{00000000-0005-0000-0000-000046010000}"/>
    <cellStyle name="_3.육교구조계산서_덕성수량(신설)_수량(성북천2)_경림가오지구_경림가오지구_98호선_23호선" xfId="350" xr:uid="{00000000-0005-0000-0000-000047010000}"/>
    <cellStyle name="_3.육교구조계산서_덕성수량(신설)_수량(성북천2)_경림가오지구_경림가오지구_금광신갈(9.29)" xfId="351" xr:uid="{00000000-0005-0000-0000-000048010000}"/>
    <cellStyle name="_3.육교구조계산서_덕성수량(신설)_수량(성북천2)_경림가오지구_경림가오지구_금광신갈(9.29)_82호선" xfId="352" xr:uid="{00000000-0005-0000-0000-000049010000}"/>
    <cellStyle name="_3.육교구조계산서_덕성수량(신설)_수량(성북천2)_경림가오지구_경림가오지구_금광신갈(9.29)_82호선(최종)" xfId="353" xr:uid="{00000000-0005-0000-0000-00004A010000}"/>
    <cellStyle name="_3.육교구조계산서_덕성수량(신설)_수량(성북천2)_경림가오지구_경림가오지구_금광신갈(9.29)_82호선(최종)_23호선" xfId="354" xr:uid="{00000000-0005-0000-0000-00004B010000}"/>
    <cellStyle name="_3.육교구조계산서_덕성수량(신설)_수량(성북천2)_경림가오지구_경림가오지구_금광신갈(9.29)_82호선_23호선" xfId="355" xr:uid="{00000000-0005-0000-0000-00004C010000}"/>
    <cellStyle name="_3.육교구조계산서_덕성수량(신설)_수량(성북천2)_경림가오지구_경림가오지구_금광신갈(9.29)_98호선" xfId="356" xr:uid="{00000000-0005-0000-0000-00004D010000}"/>
    <cellStyle name="_3.육교구조계산서_덕성수량(신설)_수량(성북천2)_경림가오지구_경림가오지구_금광신갈(9.29)_98호선_23호선" xfId="357" xr:uid="{00000000-0005-0000-0000-00004E010000}"/>
    <cellStyle name="_3.육교구조계산서_덕성수량(신설)_수량(성북천2)_경림가오지구_경림가오지구_금광신갈(9.29)_영사교외5개교" xfId="358" xr:uid="{00000000-0005-0000-0000-00004F010000}"/>
    <cellStyle name="_3.육교구조계산서_덕성수량(신설)_수량(성북천2)_경림가오지구_경림가오지구_금광신갈(9.29)_영사교외5개교_23호선" xfId="359" xr:uid="{00000000-0005-0000-0000-000050010000}"/>
    <cellStyle name="_3.육교구조계산서_덕성수량(신설)_수량(성북천2)_경림가오지구_경림가오지구_영사교외5개교" xfId="360" xr:uid="{00000000-0005-0000-0000-000051010000}"/>
    <cellStyle name="_3.육교구조계산서_덕성수량(신설)_수량(성북천2)_경림가오지구_경림가오지구_영사교외5개교_23호선" xfId="361" xr:uid="{00000000-0005-0000-0000-000052010000}"/>
    <cellStyle name="_3.육교구조계산서_덕성수량(신설)_수량(성북천2)_경림가오지구_금광신갈(9.29)" xfId="362" xr:uid="{00000000-0005-0000-0000-000053010000}"/>
    <cellStyle name="_3.육교구조계산서_덕성수량(신설)_수량(성북천2)_경림가오지구_금광신갈(9.29)_82호선" xfId="363" xr:uid="{00000000-0005-0000-0000-000054010000}"/>
    <cellStyle name="_3.육교구조계산서_덕성수량(신설)_수량(성북천2)_경림가오지구_금광신갈(9.29)_82호선(최종)" xfId="364" xr:uid="{00000000-0005-0000-0000-000055010000}"/>
    <cellStyle name="_3.육교구조계산서_덕성수량(신설)_수량(성북천2)_경림가오지구_금광신갈(9.29)_82호선(최종)_23호선" xfId="365" xr:uid="{00000000-0005-0000-0000-000056010000}"/>
    <cellStyle name="_3.육교구조계산서_덕성수량(신설)_수량(성북천2)_경림가오지구_금광신갈(9.29)_82호선_23호선" xfId="366" xr:uid="{00000000-0005-0000-0000-000057010000}"/>
    <cellStyle name="_3.육교구조계산서_덕성수량(신설)_수량(성북천2)_경림가오지구_금광신갈(9.29)_98호선" xfId="367" xr:uid="{00000000-0005-0000-0000-000058010000}"/>
    <cellStyle name="_3.육교구조계산서_덕성수량(신설)_수량(성북천2)_경림가오지구_금광신갈(9.29)_98호선_23호선" xfId="368" xr:uid="{00000000-0005-0000-0000-000059010000}"/>
    <cellStyle name="_3.육교구조계산서_덕성수량(신설)_수량(성북천2)_경림가오지구_금광신갈(9.29)_영사교외5개교" xfId="369" xr:uid="{00000000-0005-0000-0000-00005A010000}"/>
    <cellStyle name="_3.육교구조계산서_덕성수량(신설)_수량(성북천2)_경림가오지구_금광신갈(9.29)_영사교외5개교_23호선" xfId="370" xr:uid="{00000000-0005-0000-0000-00005B010000}"/>
    <cellStyle name="_3.육교구조계산서_덕성수량(신설)_수량(성북천2)_경림가오지구_영사교외5개교" xfId="371" xr:uid="{00000000-0005-0000-0000-00005C010000}"/>
    <cellStyle name="_3.육교구조계산서_덕성수량(신설)_수량(성북천2)_경림가오지구_영사교외5개교_23호선" xfId="372" xr:uid="{00000000-0005-0000-0000-00005D010000}"/>
    <cellStyle name="_3.육교구조계산서_덕성수량(신설)_수량(성북천2)_금광신갈(9.29)" xfId="373" xr:uid="{00000000-0005-0000-0000-00005E010000}"/>
    <cellStyle name="_3.육교구조계산서_덕성수량(신설)_수량(성북천2)_금광신갈(9.29)_82호선" xfId="374" xr:uid="{00000000-0005-0000-0000-00005F010000}"/>
    <cellStyle name="_3.육교구조계산서_덕성수량(신설)_수량(성북천2)_금광신갈(9.29)_82호선(최종)" xfId="375" xr:uid="{00000000-0005-0000-0000-000060010000}"/>
    <cellStyle name="_3.육교구조계산서_덕성수량(신설)_수량(성북천2)_금광신갈(9.29)_82호선(최종)_23호선" xfId="376" xr:uid="{00000000-0005-0000-0000-000061010000}"/>
    <cellStyle name="_3.육교구조계산서_덕성수량(신설)_수량(성북천2)_금광신갈(9.29)_82호선_23호선" xfId="377" xr:uid="{00000000-0005-0000-0000-000062010000}"/>
    <cellStyle name="_3.육교구조계산서_덕성수량(신설)_수량(성북천2)_금광신갈(9.29)_98호선" xfId="378" xr:uid="{00000000-0005-0000-0000-000063010000}"/>
    <cellStyle name="_3.육교구조계산서_덕성수량(신설)_수량(성북천2)_금광신갈(9.29)_98호선_23호선" xfId="379" xr:uid="{00000000-0005-0000-0000-000064010000}"/>
    <cellStyle name="_3.육교구조계산서_덕성수량(신설)_수량(성북천2)_금광신갈(9.29)_영사교외5개교" xfId="380" xr:uid="{00000000-0005-0000-0000-000065010000}"/>
    <cellStyle name="_3.육교구조계산서_덕성수량(신설)_수량(성북천2)_금광신갈(9.29)_영사교외5개교_23호선" xfId="381" xr:uid="{00000000-0005-0000-0000-000066010000}"/>
    <cellStyle name="_3.육교구조계산서_덕성수량(신설)_수량(성북천2)_영사교외5개교" xfId="382" xr:uid="{00000000-0005-0000-0000-000067010000}"/>
    <cellStyle name="_3.육교구조계산서_덕성수량(신설)_수량(성북천2)_영사교외5개교_23호선" xfId="383" xr:uid="{00000000-0005-0000-0000-000068010000}"/>
    <cellStyle name="_3.육교구조계산서_덕성수량(신설)_안성기초수량(0214완료)" xfId="384" xr:uid="{00000000-0005-0000-0000-000069010000}"/>
    <cellStyle name="_3.육교구조계산서_덕성수량(신설)_안성기초수량(0214완료)_82호선" xfId="385" xr:uid="{00000000-0005-0000-0000-00006A010000}"/>
    <cellStyle name="_3.육교구조계산서_덕성수량(신설)_안성기초수량(0214완료)_82호선(최종)" xfId="386" xr:uid="{00000000-0005-0000-0000-00006B010000}"/>
    <cellStyle name="_3.육교구조계산서_덕성수량(신설)_안성기초수량(0214완료)_82호선(최종)_23호선" xfId="387" xr:uid="{00000000-0005-0000-0000-00006C010000}"/>
    <cellStyle name="_3.육교구조계산서_덕성수량(신설)_안성기초수량(0214완료)_82호선_23호선" xfId="388" xr:uid="{00000000-0005-0000-0000-00006D010000}"/>
    <cellStyle name="_3.육교구조계산서_덕성수량(신설)_안성기초수량(0214완료)_98호선" xfId="389" xr:uid="{00000000-0005-0000-0000-00006E010000}"/>
    <cellStyle name="_3.육교구조계산서_덕성수량(신설)_안성기초수량(0214완료)_98호선_23호선" xfId="390" xr:uid="{00000000-0005-0000-0000-00006F010000}"/>
    <cellStyle name="_3.육교구조계산서_덕성수량(신설)_안성기초수량(0214완료)_경림가오지구" xfId="391" xr:uid="{00000000-0005-0000-0000-000070010000}"/>
    <cellStyle name="_3.육교구조계산서_덕성수량(신설)_안성기초수량(0214완료)_경림가오지구_82호선" xfId="392" xr:uid="{00000000-0005-0000-0000-000071010000}"/>
    <cellStyle name="_3.육교구조계산서_덕성수량(신설)_안성기초수량(0214완료)_경림가오지구_82호선(최종)" xfId="393" xr:uid="{00000000-0005-0000-0000-000072010000}"/>
    <cellStyle name="_3.육교구조계산서_덕성수량(신설)_안성기초수량(0214완료)_경림가오지구_82호선(최종)_23호선" xfId="394" xr:uid="{00000000-0005-0000-0000-000073010000}"/>
    <cellStyle name="_3.육교구조계산서_덕성수량(신설)_안성기초수량(0214완료)_경림가오지구_82호선_23호선" xfId="395" xr:uid="{00000000-0005-0000-0000-000074010000}"/>
    <cellStyle name="_3.육교구조계산서_덕성수량(신설)_안성기초수량(0214완료)_경림가오지구_98호선" xfId="396" xr:uid="{00000000-0005-0000-0000-000075010000}"/>
    <cellStyle name="_3.육교구조계산서_덕성수량(신설)_안성기초수량(0214완료)_경림가오지구_98호선_23호선" xfId="397" xr:uid="{00000000-0005-0000-0000-000076010000}"/>
    <cellStyle name="_3.육교구조계산서_덕성수량(신설)_안성기초수량(0214완료)_경림가오지구_경림가오지구" xfId="398" xr:uid="{00000000-0005-0000-0000-000077010000}"/>
    <cellStyle name="_3.육교구조계산서_덕성수량(신설)_안성기초수량(0214완료)_경림가오지구_경림가오지구_82호선" xfId="399" xr:uid="{00000000-0005-0000-0000-000078010000}"/>
    <cellStyle name="_3.육교구조계산서_덕성수량(신설)_안성기초수량(0214완료)_경림가오지구_경림가오지구_82호선(최종)" xfId="400" xr:uid="{00000000-0005-0000-0000-000079010000}"/>
    <cellStyle name="_3.육교구조계산서_덕성수량(신설)_안성기초수량(0214완료)_경림가오지구_경림가오지구_82호선(최종)_23호선" xfId="401" xr:uid="{00000000-0005-0000-0000-00007A010000}"/>
    <cellStyle name="_3.육교구조계산서_덕성수량(신설)_안성기초수량(0214완료)_경림가오지구_경림가오지구_82호선_23호선" xfId="402" xr:uid="{00000000-0005-0000-0000-00007B010000}"/>
    <cellStyle name="_3.육교구조계산서_덕성수량(신설)_안성기초수량(0214완료)_경림가오지구_경림가오지구_98호선" xfId="403" xr:uid="{00000000-0005-0000-0000-00007C010000}"/>
    <cellStyle name="_3.육교구조계산서_덕성수량(신설)_안성기초수량(0214완료)_경림가오지구_경림가오지구_98호선_23호선" xfId="404" xr:uid="{00000000-0005-0000-0000-00007D010000}"/>
    <cellStyle name="_3.육교구조계산서_덕성수량(신설)_안성기초수량(0214완료)_경림가오지구_경림가오지구_금광신갈(9.29)" xfId="405" xr:uid="{00000000-0005-0000-0000-00007E010000}"/>
    <cellStyle name="_3.육교구조계산서_덕성수량(신설)_안성기초수량(0214완료)_경림가오지구_경림가오지구_금광신갈(9.29)_82호선" xfId="406" xr:uid="{00000000-0005-0000-0000-00007F010000}"/>
    <cellStyle name="_3.육교구조계산서_덕성수량(신설)_안성기초수량(0214완료)_경림가오지구_경림가오지구_금광신갈(9.29)_82호선(최종)" xfId="407" xr:uid="{00000000-0005-0000-0000-000080010000}"/>
    <cellStyle name="_3.육교구조계산서_덕성수량(신설)_안성기초수량(0214완료)_경림가오지구_경림가오지구_금광신갈(9.29)_82호선(최종)_23호선" xfId="408" xr:uid="{00000000-0005-0000-0000-000081010000}"/>
    <cellStyle name="_3.육교구조계산서_덕성수량(신설)_안성기초수량(0214완료)_경림가오지구_경림가오지구_금광신갈(9.29)_82호선_23호선" xfId="409" xr:uid="{00000000-0005-0000-0000-000082010000}"/>
    <cellStyle name="_3.육교구조계산서_덕성수량(신설)_안성기초수량(0214완료)_경림가오지구_경림가오지구_금광신갈(9.29)_98호선" xfId="410" xr:uid="{00000000-0005-0000-0000-000083010000}"/>
    <cellStyle name="_3.육교구조계산서_덕성수량(신설)_안성기초수량(0214완료)_경림가오지구_경림가오지구_금광신갈(9.29)_98호선_23호선" xfId="411" xr:uid="{00000000-0005-0000-0000-000084010000}"/>
    <cellStyle name="_3.육교구조계산서_덕성수량(신설)_안성기초수량(0214완료)_경림가오지구_경림가오지구_금광신갈(9.29)_영사교외5개교" xfId="412" xr:uid="{00000000-0005-0000-0000-000085010000}"/>
    <cellStyle name="_3.육교구조계산서_덕성수량(신설)_안성기초수량(0214완료)_경림가오지구_경림가오지구_금광신갈(9.29)_영사교외5개교_23호선" xfId="413" xr:uid="{00000000-0005-0000-0000-000086010000}"/>
    <cellStyle name="_3.육교구조계산서_덕성수량(신설)_안성기초수량(0214완료)_경림가오지구_경림가오지구_영사교외5개교" xfId="414" xr:uid="{00000000-0005-0000-0000-000087010000}"/>
    <cellStyle name="_3.육교구조계산서_덕성수량(신설)_안성기초수량(0214완료)_경림가오지구_경림가오지구_영사교외5개교_23호선" xfId="415" xr:uid="{00000000-0005-0000-0000-000088010000}"/>
    <cellStyle name="_3.육교구조계산서_덕성수량(신설)_안성기초수량(0214완료)_경림가오지구_금광신갈(9.29)" xfId="416" xr:uid="{00000000-0005-0000-0000-000089010000}"/>
    <cellStyle name="_3.육교구조계산서_덕성수량(신설)_안성기초수량(0214완료)_경림가오지구_금광신갈(9.29)_82호선" xfId="417" xr:uid="{00000000-0005-0000-0000-00008A010000}"/>
    <cellStyle name="_3.육교구조계산서_덕성수량(신설)_안성기초수량(0214완료)_경림가오지구_금광신갈(9.29)_82호선(최종)" xfId="418" xr:uid="{00000000-0005-0000-0000-00008B010000}"/>
    <cellStyle name="_3.육교구조계산서_덕성수량(신설)_안성기초수량(0214완료)_경림가오지구_금광신갈(9.29)_82호선(최종)_23호선" xfId="419" xr:uid="{00000000-0005-0000-0000-00008C010000}"/>
    <cellStyle name="_3.육교구조계산서_덕성수량(신설)_안성기초수량(0214완료)_경림가오지구_금광신갈(9.29)_82호선_23호선" xfId="420" xr:uid="{00000000-0005-0000-0000-00008D010000}"/>
    <cellStyle name="_3.육교구조계산서_덕성수량(신설)_안성기초수량(0214완료)_경림가오지구_금광신갈(9.29)_98호선" xfId="421" xr:uid="{00000000-0005-0000-0000-00008E010000}"/>
    <cellStyle name="_3.육교구조계산서_덕성수량(신설)_안성기초수량(0214완료)_경림가오지구_금광신갈(9.29)_98호선_23호선" xfId="422" xr:uid="{00000000-0005-0000-0000-00008F010000}"/>
    <cellStyle name="_3.육교구조계산서_덕성수량(신설)_안성기초수량(0214완료)_경림가오지구_금광신갈(9.29)_영사교외5개교" xfId="423" xr:uid="{00000000-0005-0000-0000-000090010000}"/>
    <cellStyle name="_3.육교구조계산서_덕성수량(신설)_안성기초수량(0214완료)_경림가오지구_금광신갈(9.29)_영사교외5개교_23호선" xfId="424" xr:uid="{00000000-0005-0000-0000-000091010000}"/>
    <cellStyle name="_3.육교구조계산서_덕성수량(신설)_안성기초수량(0214완료)_경림가오지구_영사교외5개교" xfId="425" xr:uid="{00000000-0005-0000-0000-000092010000}"/>
    <cellStyle name="_3.육교구조계산서_덕성수량(신설)_안성기초수량(0214완료)_경림가오지구_영사교외5개교_23호선" xfId="426" xr:uid="{00000000-0005-0000-0000-000093010000}"/>
    <cellStyle name="_3.육교구조계산서_덕성수량(신설)_안성기초수량(0214완료)_금광신갈(9.29)" xfId="427" xr:uid="{00000000-0005-0000-0000-000094010000}"/>
    <cellStyle name="_3.육교구조계산서_덕성수량(신설)_안성기초수량(0214완료)_금광신갈(9.29)_82호선" xfId="428" xr:uid="{00000000-0005-0000-0000-000095010000}"/>
    <cellStyle name="_3.육교구조계산서_덕성수량(신설)_안성기초수량(0214완료)_금광신갈(9.29)_82호선(최종)" xfId="429" xr:uid="{00000000-0005-0000-0000-000096010000}"/>
    <cellStyle name="_3.육교구조계산서_덕성수량(신설)_안성기초수량(0214완료)_금광신갈(9.29)_82호선(최종)_23호선" xfId="430" xr:uid="{00000000-0005-0000-0000-000097010000}"/>
    <cellStyle name="_3.육교구조계산서_덕성수량(신설)_안성기초수량(0214완료)_금광신갈(9.29)_82호선_23호선" xfId="431" xr:uid="{00000000-0005-0000-0000-000098010000}"/>
    <cellStyle name="_3.육교구조계산서_덕성수량(신설)_안성기초수량(0214완료)_금광신갈(9.29)_98호선" xfId="432" xr:uid="{00000000-0005-0000-0000-000099010000}"/>
    <cellStyle name="_3.육교구조계산서_덕성수량(신설)_안성기초수량(0214완료)_금광신갈(9.29)_98호선_23호선" xfId="433" xr:uid="{00000000-0005-0000-0000-00009A010000}"/>
    <cellStyle name="_3.육교구조계산서_덕성수량(신설)_안성기초수량(0214완료)_금광신갈(9.29)_영사교외5개교" xfId="434" xr:uid="{00000000-0005-0000-0000-00009B010000}"/>
    <cellStyle name="_3.육교구조계산서_덕성수량(신설)_안성기초수량(0214완료)_금광신갈(9.29)_영사교외5개교_23호선" xfId="435" xr:uid="{00000000-0005-0000-0000-00009C010000}"/>
    <cellStyle name="_3.육교구조계산서_덕성수량(신설)_안성기초수량(0214완료)_영사교외5개교" xfId="436" xr:uid="{00000000-0005-0000-0000-00009D010000}"/>
    <cellStyle name="_3.육교구조계산서_덕성수량(신설)_안성기초수량(0214완료)_영사교외5개교_23호선" xfId="437" xr:uid="{00000000-0005-0000-0000-00009E010000}"/>
    <cellStyle name="_3.육교구조계산서_덕성수량(신설)_여수신기수량(후문1)" xfId="438" xr:uid="{00000000-0005-0000-0000-00009F010000}"/>
    <cellStyle name="_3.육교구조계산서_덕성수량(신설)_여수신기수량(후문1)_82호선" xfId="439" xr:uid="{00000000-0005-0000-0000-0000A0010000}"/>
    <cellStyle name="_3.육교구조계산서_덕성수량(신설)_여수신기수량(후문1)_82호선(최종)" xfId="440" xr:uid="{00000000-0005-0000-0000-0000A1010000}"/>
    <cellStyle name="_3.육교구조계산서_덕성수량(신설)_여수신기수량(후문1)_82호선(최종)_23호선" xfId="441" xr:uid="{00000000-0005-0000-0000-0000A2010000}"/>
    <cellStyle name="_3.육교구조계산서_덕성수량(신설)_여수신기수량(후문1)_82호선_23호선" xfId="442" xr:uid="{00000000-0005-0000-0000-0000A3010000}"/>
    <cellStyle name="_3.육교구조계산서_덕성수량(신설)_여수신기수량(후문1)_98호선" xfId="443" xr:uid="{00000000-0005-0000-0000-0000A4010000}"/>
    <cellStyle name="_3.육교구조계산서_덕성수량(신설)_여수신기수량(후문1)_98호선_23호선" xfId="444" xr:uid="{00000000-0005-0000-0000-0000A5010000}"/>
    <cellStyle name="_3.육교구조계산서_덕성수량(신설)_여수신기수량(후문1)_금광신갈(9.29)" xfId="445" xr:uid="{00000000-0005-0000-0000-0000A6010000}"/>
    <cellStyle name="_3.육교구조계산서_덕성수량(신설)_여수신기수량(후문1)_금광신갈(9.29)_82호선" xfId="446" xr:uid="{00000000-0005-0000-0000-0000A7010000}"/>
    <cellStyle name="_3.육교구조계산서_덕성수량(신설)_여수신기수량(후문1)_금광신갈(9.29)_82호선(최종)" xfId="447" xr:uid="{00000000-0005-0000-0000-0000A8010000}"/>
    <cellStyle name="_3.육교구조계산서_덕성수량(신설)_여수신기수량(후문1)_금광신갈(9.29)_82호선(최종)_23호선" xfId="448" xr:uid="{00000000-0005-0000-0000-0000A9010000}"/>
    <cellStyle name="_3.육교구조계산서_덕성수량(신설)_여수신기수량(후문1)_금광신갈(9.29)_82호선_23호선" xfId="449" xr:uid="{00000000-0005-0000-0000-0000AA010000}"/>
    <cellStyle name="_3.육교구조계산서_덕성수량(신설)_여수신기수량(후문1)_금광신갈(9.29)_98호선" xfId="450" xr:uid="{00000000-0005-0000-0000-0000AB010000}"/>
    <cellStyle name="_3.육교구조계산서_덕성수량(신설)_여수신기수량(후문1)_금광신갈(9.29)_98호선_23호선" xfId="451" xr:uid="{00000000-0005-0000-0000-0000AC010000}"/>
    <cellStyle name="_3.육교구조계산서_덕성수량(신설)_여수신기수량(후문1)_금광신갈(9.29)_영사교외5개교" xfId="452" xr:uid="{00000000-0005-0000-0000-0000AD010000}"/>
    <cellStyle name="_3.육교구조계산서_덕성수량(신설)_여수신기수량(후문1)_금광신갈(9.29)_영사교외5개교_23호선" xfId="453" xr:uid="{00000000-0005-0000-0000-0000AE010000}"/>
    <cellStyle name="_3.육교구조계산서_덕성수량(신설)_여수신기수량(후문1)_영사교외5개교" xfId="454" xr:uid="{00000000-0005-0000-0000-0000AF010000}"/>
    <cellStyle name="_3.육교구조계산서_덕성수량(신설)_여수신기수량(후문1)_영사교외5개교_23호선" xfId="455" xr:uid="{00000000-0005-0000-0000-0000B0010000}"/>
    <cellStyle name="_3.육교구조계산서_덕성수량(신설)_영사교외5개교" xfId="456" xr:uid="{00000000-0005-0000-0000-0000B1010000}"/>
    <cellStyle name="_3.육교구조계산서_덕성수량(신설)_영사교외5개교_23호선" xfId="457" xr:uid="{00000000-0005-0000-0000-0000B2010000}"/>
    <cellStyle name="_3.육교구조계산서_덕성수량(신설)_인화-논현A수량수정" xfId="458" xr:uid="{00000000-0005-0000-0000-0000B3010000}"/>
    <cellStyle name="_3.육교구조계산서_덕성수량(신설)_인화-논현A수량수정_82호선" xfId="459" xr:uid="{00000000-0005-0000-0000-0000B4010000}"/>
    <cellStyle name="_3.육교구조계산서_덕성수량(신설)_인화-논현A수량수정_82호선(최종)" xfId="460" xr:uid="{00000000-0005-0000-0000-0000B5010000}"/>
    <cellStyle name="_3.육교구조계산서_덕성수량(신설)_인화-논현A수량수정_82호선(최종)_23호선" xfId="461" xr:uid="{00000000-0005-0000-0000-0000B6010000}"/>
    <cellStyle name="_3.육교구조계산서_덕성수량(신설)_인화-논현A수량수정_82호선_23호선" xfId="462" xr:uid="{00000000-0005-0000-0000-0000B7010000}"/>
    <cellStyle name="_3.육교구조계산서_덕성수량(신설)_인화-논현A수량수정_98호선" xfId="463" xr:uid="{00000000-0005-0000-0000-0000B8010000}"/>
    <cellStyle name="_3.육교구조계산서_덕성수량(신설)_인화-논현A수량수정_98호선_23호선" xfId="464" xr:uid="{00000000-0005-0000-0000-0000B9010000}"/>
    <cellStyle name="_3.육교구조계산서_덕성수량(신설)_인화-논현A수량수정_경림가오지구" xfId="465" xr:uid="{00000000-0005-0000-0000-0000BA010000}"/>
    <cellStyle name="_3.육교구조계산서_덕성수량(신설)_인화-논현A수량수정_경림가오지구_82호선" xfId="466" xr:uid="{00000000-0005-0000-0000-0000BB010000}"/>
    <cellStyle name="_3.육교구조계산서_덕성수량(신설)_인화-논현A수량수정_경림가오지구_82호선(최종)" xfId="467" xr:uid="{00000000-0005-0000-0000-0000BC010000}"/>
    <cellStyle name="_3.육교구조계산서_덕성수량(신설)_인화-논현A수량수정_경림가오지구_82호선(최종)_23호선" xfId="468" xr:uid="{00000000-0005-0000-0000-0000BD010000}"/>
    <cellStyle name="_3.육교구조계산서_덕성수량(신설)_인화-논현A수량수정_경림가오지구_82호선_23호선" xfId="469" xr:uid="{00000000-0005-0000-0000-0000BE010000}"/>
    <cellStyle name="_3.육교구조계산서_덕성수량(신설)_인화-논현A수량수정_경림가오지구_98호선" xfId="470" xr:uid="{00000000-0005-0000-0000-0000BF010000}"/>
    <cellStyle name="_3.육교구조계산서_덕성수량(신설)_인화-논현A수량수정_경림가오지구_98호선_23호선" xfId="471" xr:uid="{00000000-0005-0000-0000-0000C0010000}"/>
    <cellStyle name="_3.육교구조계산서_덕성수량(신설)_인화-논현A수량수정_경림가오지구_경림가오지구" xfId="472" xr:uid="{00000000-0005-0000-0000-0000C1010000}"/>
    <cellStyle name="_3.육교구조계산서_덕성수량(신설)_인화-논현A수량수정_경림가오지구_경림가오지구_82호선" xfId="473" xr:uid="{00000000-0005-0000-0000-0000C2010000}"/>
    <cellStyle name="_3.육교구조계산서_덕성수량(신설)_인화-논현A수량수정_경림가오지구_경림가오지구_82호선(최종)" xfId="474" xr:uid="{00000000-0005-0000-0000-0000C3010000}"/>
    <cellStyle name="_3.육교구조계산서_덕성수량(신설)_인화-논현A수량수정_경림가오지구_경림가오지구_82호선(최종)_23호선" xfId="475" xr:uid="{00000000-0005-0000-0000-0000C4010000}"/>
    <cellStyle name="_3.육교구조계산서_덕성수량(신설)_인화-논현A수량수정_경림가오지구_경림가오지구_82호선_23호선" xfId="476" xr:uid="{00000000-0005-0000-0000-0000C5010000}"/>
    <cellStyle name="_3.육교구조계산서_덕성수량(신설)_인화-논현A수량수정_경림가오지구_경림가오지구_98호선" xfId="477" xr:uid="{00000000-0005-0000-0000-0000C6010000}"/>
    <cellStyle name="_3.육교구조계산서_덕성수량(신설)_인화-논현A수량수정_경림가오지구_경림가오지구_98호선_23호선" xfId="478" xr:uid="{00000000-0005-0000-0000-0000C7010000}"/>
    <cellStyle name="_3.육교구조계산서_덕성수량(신설)_인화-논현A수량수정_경림가오지구_경림가오지구_금광신갈(9.29)" xfId="479" xr:uid="{00000000-0005-0000-0000-0000C8010000}"/>
    <cellStyle name="_3.육교구조계산서_덕성수량(신설)_인화-논현A수량수정_경림가오지구_경림가오지구_금광신갈(9.29)_82호선" xfId="480" xr:uid="{00000000-0005-0000-0000-0000C9010000}"/>
    <cellStyle name="_3.육교구조계산서_덕성수량(신설)_인화-논현A수량수정_경림가오지구_경림가오지구_금광신갈(9.29)_82호선(최종)" xfId="481" xr:uid="{00000000-0005-0000-0000-0000CA010000}"/>
    <cellStyle name="_3.육교구조계산서_덕성수량(신설)_인화-논현A수량수정_경림가오지구_경림가오지구_금광신갈(9.29)_82호선(최종)_23호선" xfId="482" xr:uid="{00000000-0005-0000-0000-0000CB010000}"/>
    <cellStyle name="_3.육교구조계산서_덕성수량(신설)_인화-논현A수량수정_경림가오지구_경림가오지구_금광신갈(9.29)_82호선_23호선" xfId="483" xr:uid="{00000000-0005-0000-0000-0000CC010000}"/>
    <cellStyle name="_3.육교구조계산서_덕성수량(신설)_인화-논현A수량수정_경림가오지구_경림가오지구_금광신갈(9.29)_98호선" xfId="484" xr:uid="{00000000-0005-0000-0000-0000CD010000}"/>
    <cellStyle name="_3.육교구조계산서_덕성수량(신설)_인화-논현A수량수정_경림가오지구_경림가오지구_금광신갈(9.29)_98호선_23호선" xfId="485" xr:uid="{00000000-0005-0000-0000-0000CE010000}"/>
    <cellStyle name="_3.육교구조계산서_덕성수량(신설)_인화-논현A수량수정_경림가오지구_경림가오지구_금광신갈(9.29)_영사교외5개교" xfId="486" xr:uid="{00000000-0005-0000-0000-0000CF010000}"/>
    <cellStyle name="_3.육교구조계산서_덕성수량(신설)_인화-논현A수량수정_경림가오지구_경림가오지구_금광신갈(9.29)_영사교외5개교_23호선" xfId="487" xr:uid="{00000000-0005-0000-0000-0000D0010000}"/>
    <cellStyle name="_3.육교구조계산서_덕성수량(신설)_인화-논현A수량수정_경림가오지구_경림가오지구_영사교외5개교" xfId="488" xr:uid="{00000000-0005-0000-0000-0000D1010000}"/>
    <cellStyle name="_3.육교구조계산서_덕성수량(신설)_인화-논현A수량수정_경림가오지구_경림가오지구_영사교외5개교_23호선" xfId="489" xr:uid="{00000000-0005-0000-0000-0000D2010000}"/>
    <cellStyle name="_3.육교구조계산서_덕성수량(신설)_인화-논현A수량수정_경림가오지구_금광신갈(9.29)" xfId="490" xr:uid="{00000000-0005-0000-0000-0000D3010000}"/>
    <cellStyle name="_3.육교구조계산서_덕성수량(신설)_인화-논현A수량수정_경림가오지구_금광신갈(9.29)_82호선" xfId="491" xr:uid="{00000000-0005-0000-0000-0000D4010000}"/>
    <cellStyle name="_3.육교구조계산서_덕성수량(신설)_인화-논현A수량수정_경림가오지구_금광신갈(9.29)_82호선(최종)" xfId="492" xr:uid="{00000000-0005-0000-0000-0000D5010000}"/>
    <cellStyle name="_3.육교구조계산서_덕성수량(신설)_인화-논현A수량수정_경림가오지구_금광신갈(9.29)_82호선(최종)_23호선" xfId="493" xr:uid="{00000000-0005-0000-0000-0000D6010000}"/>
    <cellStyle name="_3.육교구조계산서_덕성수량(신설)_인화-논현A수량수정_경림가오지구_금광신갈(9.29)_82호선_23호선" xfId="494" xr:uid="{00000000-0005-0000-0000-0000D7010000}"/>
    <cellStyle name="_3.육교구조계산서_덕성수량(신설)_인화-논현A수량수정_경림가오지구_금광신갈(9.29)_98호선" xfId="495" xr:uid="{00000000-0005-0000-0000-0000D8010000}"/>
    <cellStyle name="_3.육교구조계산서_덕성수량(신설)_인화-논현A수량수정_경림가오지구_금광신갈(9.29)_98호선_23호선" xfId="496" xr:uid="{00000000-0005-0000-0000-0000D9010000}"/>
    <cellStyle name="_3.육교구조계산서_덕성수량(신설)_인화-논현A수량수정_경림가오지구_금광신갈(9.29)_영사교외5개교" xfId="497" xr:uid="{00000000-0005-0000-0000-0000DA010000}"/>
    <cellStyle name="_3.육교구조계산서_덕성수량(신설)_인화-논현A수량수정_경림가오지구_금광신갈(9.29)_영사교외5개교_23호선" xfId="498" xr:uid="{00000000-0005-0000-0000-0000DB010000}"/>
    <cellStyle name="_3.육교구조계산서_덕성수량(신설)_인화-논현A수량수정_경림가오지구_영사교외5개교" xfId="499" xr:uid="{00000000-0005-0000-0000-0000DC010000}"/>
    <cellStyle name="_3.육교구조계산서_덕성수량(신설)_인화-논현A수량수정_경림가오지구_영사교외5개교_23호선" xfId="500" xr:uid="{00000000-0005-0000-0000-0000DD010000}"/>
    <cellStyle name="_3.육교구조계산서_덕성수량(신설)_인화-논현A수량수정_금광신갈(9.29)" xfId="501" xr:uid="{00000000-0005-0000-0000-0000DE010000}"/>
    <cellStyle name="_3.육교구조계산서_덕성수량(신설)_인화-논현A수량수정_금광신갈(9.29)_82호선" xfId="502" xr:uid="{00000000-0005-0000-0000-0000DF010000}"/>
    <cellStyle name="_3.육교구조계산서_덕성수량(신설)_인화-논현A수량수정_금광신갈(9.29)_82호선(최종)" xfId="503" xr:uid="{00000000-0005-0000-0000-0000E0010000}"/>
    <cellStyle name="_3.육교구조계산서_덕성수량(신설)_인화-논현A수량수정_금광신갈(9.29)_82호선(최종)_23호선" xfId="504" xr:uid="{00000000-0005-0000-0000-0000E1010000}"/>
    <cellStyle name="_3.육교구조계산서_덕성수량(신설)_인화-논현A수량수정_금광신갈(9.29)_82호선_23호선" xfId="505" xr:uid="{00000000-0005-0000-0000-0000E2010000}"/>
    <cellStyle name="_3.육교구조계산서_덕성수량(신설)_인화-논현A수량수정_금광신갈(9.29)_98호선" xfId="506" xr:uid="{00000000-0005-0000-0000-0000E3010000}"/>
    <cellStyle name="_3.육교구조계산서_덕성수량(신설)_인화-논현A수량수정_금광신갈(9.29)_98호선_23호선" xfId="507" xr:uid="{00000000-0005-0000-0000-0000E4010000}"/>
    <cellStyle name="_3.육교구조계산서_덕성수량(신설)_인화-논현A수량수정_금광신갈(9.29)_영사교외5개교" xfId="508" xr:uid="{00000000-0005-0000-0000-0000E5010000}"/>
    <cellStyle name="_3.육교구조계산서_덕성수량(신설)_인화-논현A수량수정_금광신갈(9.29)_영사교외5개교_23호선" xfId="509" xr:uid="{00000000-0005-0000-0000-0000E6010000}"/>
    <cellStyle name="_3.육교구조계산서_덕성수량(신설)_인화-논현A수량수정_성북구보도교" xfId="510" xr:uid="{00000000-0005-0000-0000-0000E7010000}"/>
    <cellStyle name="_3.육교구조계산서_덕성수량(신설)_인화-논현A수량수정_성북구보도교_82호선" xfId="511" xr:uid="{00000000-0005-0000-0000-0000E8010000}"/>
    <cellStyle name="_3.육교구조계산서_덕성수량(신설)_인화-논현A수량수정_성북구보도교_82호선(최종)" xfId="512" xr:uid="{00000000-0005-0000-0000-0000E9010000}"/>
    <cellStyle name="_3.육교구조계산서_덕성수량(신설)_인화-논현A수량수정_성북구보도교_82호선(최종)_23호선" xfId="513" xr:uid="{00000000-0005-0000-0000-0000EA010000}"/>
    <cellStyle name="_3.육교구조계산서_덕성수량(신설)_인화-논현A수량수정_성북구보도교_82호선_23호선" xfId="514" xr:uid="{00000000-0005-0000-0000-0000EB010000}"/>
    <cellStyle name="_3.육교구조계산서_덕성수량(신설)_인화-논현A수량수정_성북구보도교_98호선" xfId="515" xr:uid="{00000000-0005-0000-0000-0000EC010000}"/>
    <cellStyle name="_3.육교구조계산서_덕성수량(신설)_인화-논현A수량수정_성북구보도교_98호선_23호선" xfId="516" xr:uid="{00000000-0005-0000-0000-0000ED010000}"/>
    <cellStyle name="_3.육교구조계산서_덕성수량(신설)_인화-논현A수량수정_성북구보도교_경림가오지구" xfId="517" xr:uid="{00000000-0005-0000-0000-0000EE010000}"/>
    <cellStyle name="_3.육교구조계산서_덕성수량(신설)_인화-논현A수량수정_성북구보도교_경림가오지구_82호선" xfId="518" xr:uid="{00000000-0005-0000-0000-0000EF010000}"/>
    <cellStyle name="_3.육교구조계산서_덕성수량(신설)_인화-논현A수량수정_성북구보도교_경림가오지구_82호선(최종)" xfId="519" xr:uid="{00000000-0005-0000-0000-0000F0010000}"/>
    <cellStyle name="_3.육교구조계산서_덕성수량(신설)_인화-논현A수량수정_성북구보도교_경림가오지구_82호선(최종)_23호선" xfId="520" xr:uid="{00000000-0005-0000-0000-0000F1010000}"/>
    <cellStyle name="_3.육교구조계산서_덕성수량(신설)_인화-논현A수량수정_성북구보도교_경림가오지구_82호선_23호선" xfId="521" xr:uid="{00000000-0005-0000-0000-0000F2010000}"/>
    <cellStyle name="_3.육교구조계산서_덕성수량(신설)_인화-논현A수량수정_성북구보도교_경림가오지구_98호선" xfId="522" xr:uid="{00000000-0005-0000-0000-0000F3010000}"/>
    <cellStyle name="_3.육교구조계산서_덕성수량(신설)_인화-논현A수량수정_성북구보도교_경림가오지구_98호선_23호선" xfId="523" xr:uid="{00000000-0005-0000-0000-0000F4010000}"/>
    <cellStyle name="_3.육교구조계산서_덕성수량(신설)_인화-논현A수량수정_성북구보도교_경림가오지구_금광신갈(9.29)" xfId="524" xr:uid="{00000000-0005-0000-0000-0000F5010000}"/>
    <cellStyle name="_3.육교구조계산서_덕성수량(신설)_인화-논현A수량수정_성북구보도교_경림가오지구_금광신갈(9.29)_82호선" xfId="525" xr:uid="{00000000-0005-0000-0000-0000F6010000}"/>
    <cellStyle name="_3.육교구조계산서_덕성수량(신설)_인화-논현A수량수정_성북구보도교_경림가오지구_금광신갈(9.29)_82호선(최종)" xfId="526" xr:uid="{00000000-0005-0000-0000-0000F7010000}"/>
    <cellStyle name="_3.육교구조계산서_덕성수량(신설)_인화-논현A수량수정_성북구보도교_경림가오지구_금광신갈(9.29)_82호선(최종)_23호선" xfId="527" xr:uid="{00000000-0005-0000-0000-0000F8010000}"/>
    <cellStyle name="_3.육교구조계산서_덕성수량(신설)_인화-논현A수량수정_성북구보도교_경림가오지구_금광신갈(9.29)_82호선_23호선" xfId="528" xr:uid="{00000000-0005-0000-0000-0000F9010000}"/>
    <cellStyle name="_3.육교구조계산서_덕성수량(신설)_인화-논현A수량수정_성북구보도교_경림가오지구_금광신갈(9.29)_98호선" xfId="529" xr:uid="{00000000-0005-0000-0000-0000FA010000}"/>
    <cellStyle name="_3.육교구조계산서_덕성수량(신설)_인화-논현A수량수정_성북구보도교_경림가오지구_금광신갈(9.29)_98호선_23호선" xfId="530" xr:uid="{00000000-0005-0000-0000-0000FB010000}"/>
    <cellStyle name="_3.육교구조계산서_덕성수량(신설)_인화-논현A수량수정_성북구보도교_경림가오지구_금광신갈(9.29)_영사교외5개교" xfId="531" xr:uid="{00000000-0005-0000-0000-0000FC010000}"/>
    <cellStyle name="_3.육교구조계산서_덕성수량(신설)_인화-논현A수량수정_성북구보도교_경림가오지구_금광신갈(9.29)_영사교외5개교_23호선" xfId="532" xr:uid="{00000000-0005-0000-0000-0000FD010000}"/>
    <cellStyle name="_3.육교구조계산서_덕성수량(신설)_인화-논현A수량수정_성북구보도교_경림가오지구_영사교외5개교" xfId="533" xr:uid="{00000000-0005-0000-0000-0000FE010000}"/>
    <cellStyle name="_3.육교구조계산서_덕성수량(신설)_인화-논현A수량수정_성북구보도교_경림가오지구_영사교외5개교_23호선" xfId="534" xr:uid="{00000000-0005-0000-0000-0000FF010000}"/>
    <cellStyle name="_3.육교구조계산서_덕성수량(신설)_인화-논현A수량수정_성북구보도교_금광신갈(9.29)" xfId="535" xr:uid="{00000000-0005-0000-0000-000000020000}"/>
    <cellStyle name="_3.육교구조계산서_덕성수량(신설)_인화-논현A수량수정_성북구보도교_금광신갈(9.29)_82호선" xfId="536" xr:uid="{00000000-0005-0000-0000-000001020000}"/>
    <cellStyle name="_3.육교구조계산서_덕성수량(신설)_인화-논현A수량수정_성북구보도교_금광신갈(9.29)_82호선(최종)" xfId="537" xr:uid="{00000000-0005-0000-0000-000002020000}"/>
    <cellStyle name="_3.육교구조계산서_덕성수량(신설)_인화-논현A수량수정_성북구보도교_금광신갈(9.29)_82호선(최종)_23호선" xfId="538" xr:uid="{00000000-0005-0000-0000-000003020000}"/>
    <cellStyle name="_3.육교구조계산서_덕성수량(신설)_인화-논현A수량수정_성북구보도교_금광신갈(9.29)_82호선_23호선" xfId="539" xr:uid="{00000000-0005-0000-0000-000004020000}"/>
    <cellStyle name="_3.육교구조계산서_덕성수량(신설)_인화-논현A수량수정_성북구보도교_금광신갈(9.29)_98호선" xfId="540" xr:uid="{00000000-0005-0000-0000-000005020000}"/>
    <cellStyle name="_3.육교구조계산서_덕성수량(신설)_인화-논현A수량수정_성북구보도교_금광신갈(9.29)_98호선_23호선" xfId="541" xr:uid="{00000000-0005-0000-0000-000006020000}"/>
    <cellStyle name="_3.육교구조계산서_덕성수량(신설)_인화-논현A수량수정_성북구보도교_금광신갈(9.29)_영사교외5개교" xfId="542" xr:uid="{00000000-0005-0000-0000-000007020000}"/>
    <cellStyle name="_3.육교구조계산서_덕성수량(신설)_인화-논현A수량수정_성북구보도교_금광신갈(9.29)_영사교외5개교_23호선" xfId="543" xr:uid="{00000000-0005-0000-0000-000008020000}"/>
    <cellStyle name="_3.육교구조계산서_덕성수량(신설)_인화-논현A수량수정_성북구보도교_수량(성북천2)" xfId="544" xr:uid="{00000000-0005-0000-0000-000009020000}"/>
    <cellStyle name="_3.육교구조계산서_덕성수량(신설)_인화-논현A수량수정_성북구보도교_수량(성북천2)_82호선" xfId="545" xr:uid="{00000000-0005-0000-0000-00000A020000}"/>
    <cellStyle name="_3.육교구조계산서_덕성수량(신설)_인화-논현A수량수정_성북구보도교_수량(성북천2)_82호선(최종)" xfId="546" xr:uid="{00000000-0005-0000-0000-00000B020000}"/>
    <cellStyle name="_3.육교구조계산서_덕성수량(신설)_인화-논현A수량수정_성북구보도교_수량(성북천2)_82호선(최종)_23호선" xfId="547" xr:uid="{00000000-0005-0000-0000-00000C020000}"/>
    <cellStyle name="_3.육교구조계산서_덕성수량(신설)_인화-논현A수량수정_성북구보도교_수량(성북천2)_82호선_23호선" xfId="548" xr:uid="{00000000-0005-0000-0000-00000D020000}"/>
    <cellStyle name="_3.육교구조계산서_덕성수량(신설)_인화-논현A수량수정_성북구보도교_수량(성북천2)_98호선" xfId="549" xr:uid="{00000000-0005-0000-0000-00000E020000}"/>
    <cellStyle name="_3.육교구조계산서_덕성수량(신설)_인화-논현A수량수정_성북구보도교_수량(성북천2)_98호선_23호선" xfId="550" xr:uid="{00000000-0005-0000-0000-00000F020000}"/>
    <cellStyle name="_3.육교구조계산서_덕성수량(신설)_인화-논현A수량수정_성북구보도교_수량(성북천2)_경림가오지구" xfId="551" xr:uid="{00000000-0005-0000-0000-000010020000}"/>
    <cellStyle name="_3.육교구조계산서_덕성수량(신설)_인화-논현A수량수정_성북구보도교_수량(성북천2)_경림가오지구_82호선" xfId="552" xr:uid="{00000000-0005-0000-0000-000011020000}"/>
    <cellStyle name="_3.육교구조계산서_덕성수량(신설)_인화-논현A수량수정_성북구보도교_수량(성북천2)_경림가오지구_82호선(최종)" xfId="553" xr:uid="{00000000-0005-0000-0000-000012020000}"/>
    <cellStyle name="_3.육교구조계산서_덕성수량(신설)_인화-논현A수량수정_성북구보도교_수량(성북천2)_경림가오지구_82호선(최종)_23호선" xfId="554" xr:uid="{00000000-0005-0000-0000-000013020000}"/>
    <cellStyle name="_3.육교구조계산서_덕성수량(신설)_인화-논현A수량수정_성북구보도교_수량(성북천2)_경림가오지구_82호선_23호선" xfId="555" xr:uid="{00000000-0005-0000-0000-000014020000}"/>
    <cellStyle name="_3.육교구조계산서_덕성수량(신설)_인화-논현A수량수정_성북구보도교_수량(성북천2)_경림가오지구_98호선" xfId="556" xr:uid="{00000000-0005-0000-0000-000015020000}"/>
    <cellStyle name="_3.육교구조계산서_덕성수량(신설)_인화-논현A수량수정_성북구보도교_수량(성북천2)_경림가오지구_98호선_23호선" xfId="557" xr:uid="{00000000-0005-0000-0000-000016020000}"/>
    <cellStyle name="_3.육교구조계산서_덕성수량(신설)_인화-논현A수량수정_성북구보도교_수량(성북천2)_경림가오지구_경림가오지구" xfId="558" xr:uid="{00000000-0005-0000-0000-000017020000}"/>
    <cellStyle name="_3.육교구조계산서_덕성수량(신설)_인화-논현A수량수정_성북구보도교_수량(성북천2)_경림가오지구_경림가오지구_82호선" xfId="559" xr:uid="{00000000-0005-0000-0000-000018020000}"/>
    <cellStyle name="_3.육교구조계산서_덕성수량(신설)_인화-논현A수량수정_성북구보도교_수량(성북천2)_경림가오지구_경림가오지구_82호선(최종)" xfId="560" xr:uid="{00000000-0005-0000-0000-000019020000}"/>
    <cellStyle name="_3.육교구조계산서_덕성수량(신설)_인화-논현A수량수정_성북구보도교_수량(성북천2)_경림가오지구_경림가오지구_82호선(최종)_23호선" xfId="561" xr:uid="{00000000-0005-0000-0000-00001A020000}"/>
    <cellStyle name="_3.육교구조계산서_덕성수량(신설)_인화-논현A수량수정_성북구보도교_수량(성북천2)_경림가오지구_경림가오지구_82호선_23호선" xfId="562" xr:uid="{00000000-0005-0000-0000-00001B020000}"/>
    <cellStyle name="_3.육교구조계산서_덕성수량(신설)_인화-논현A수량수정_성북구보도교_수량(성북천2)_경림가오지구_경림가오지구_98호선" xfId="563" xr:uid="{00000000-0005-0000-0000-00001C020000}"/>
    <cellStyle name="_3.육교구조계산서_덕성수량(신설)_인화-논현A수량수정_성북구보도교_수량(성북천2)_경림가오지구_경림가오지구_98호선_23호선" xfId="564" xr:uid="{00000000-0005-0000-0000-00001D020000}"/>
    <cellStyle name="_3.육교구조계산서_덕성수량(신설)_인화-논현A수량수정_성북구보도교_수량(성북천2)_경림가오지구_경림가오지구_금광신갈(9.29)" xfId="565" xr:uid="{00000000-0005-0000-0000-00001E020000}"/>
    <cellStyle name="_3.육교구조계산서_덕성수량(신설)_인화-논현A수량수정_성북구보도교_수량(성북천2)_경림가오지구_경림가오지구_금광신갈(9.29)_82호선" xfId="566" xr:uid="{00000000-0005-0000-0000-00001F020000}"/>
    <cellStyle name="_3.육교구조계산서_덕성수량(신설)_인화-논현A수량수정_성북구보도교_수량(성북천2)_경림가오지구_경림가오지구_금광신갈(9.29)_82호선(최종)" xfId="567" xr:uid="{00000000-0005-0000-0000-000020020000}"/>
    <cellStyle name="_3.육교구조계산서_덕성수량(신설)_인화-논현A수량수정_성북구보도교_수량(성북천2)_경림가오지구_경림가오지구_금광신갈(9.29)_82호선(최종)_23호선" xfId="568" xr:uid="{00000000-0005-0000-0000-000021020000}"/>
    <cellStyle name="_3.육교구조계산서_덕성수량(신설)_인화-논현A수량수정_성북구보도교_수량(성북천2)_경림가오지구_경림가오지구_금광신갈(9.29)_82호선_23호선" xfId="569" xr:uid="{00000000-0005-0000-0000-000022020000}"/>
    <cellStyle name="_3.육교구조계산서_덕성수량(신설)_인화-논현A수량수정_성북구보도교_수량(성북천2)_경림가오지구_경림가오지구_금광신갈(9.29)_98호선" xfId="570" xr:uid="{00000000-0005-0000-0000-000023020000}"/>
    <cellStyle name="_3.육교구조계산서_덕성수량(신설)_인화-논현A수량수정_성북구보도교_수량(성북천2)_경림가오지구_경림가오지구_금광신갈(9.29)_98호선_23호선" xfId="571" xr:uid="{00000000-0005-0000-0000-000024020000}"/>
    <cellStyle name="_3.육교구조계산서_덕성수량(신설)_인화-논현A수량수정_성북구보도교_수량(성북천2)_경림가오지구_경림가오지구_금광신갈(9.29)_영사교외5개교" xfId="572" xr:uid="{00000000-0005-0000-0000-000025020000}"/>
    <cellStyle name="_3.육교구조계산서_덕성수량(신설)_인화-논현A수량수정_성북구보도교_수량(성북천2)_경림가오지구_경림가오지구_금광신갈(9.29)_영사교외5개교_23호선" xfId="573" xr:uid="{00000000-0005-0000-0000-000026020000}"/>
    <cellStyle name="_3.육교구조계산서_덕성수량(신설)_인화-논현A수량수정_성북구보도교_수량(성북천2)_경림가오지구_경림가오지구_영사교외5개교" xfId="574" xr:uid="{00000000-0005-0000-0000-000027020000}"/>
    <cellStyle name="_3.육교구조계산서_덕성수량(신설)_인화-논현A수량수정_성북구보도교_수량(성북천2)_경림가오지구_경림가오지구_영사교외5개교_23호선" xfId="575" xr:uid="{00000000-0005-0000-0000-000028020000}"/>
    <cellStyle name="_3.육교구조계산서_덕성수량(신설)_인화-논현A수량수정_성북구보도교_수량(성북천2)_경림가오지구_금광신갈(9.29)" xfId="576" xr:uid="{00000000-0005-0000-0000-000029020000}"/>
    <cellStyle name="_3.육교구조계산서_덕성수량(신설)_인화-논현A수량수정_성북구보도교_수량(성북천2)_경림가오지구_금광신갈(9.29)_82호선" xfId="577" xr:uid="{00000000-0005-0000-0000-00002A020000}"/>
    <cellStyle name="_3.육교구조계산서_덕성수량(신설)_인화-논현A수량수정_성북구보도교_수량(성북천2)_경림가오지구_금광신갈(9.29)_82호선(최종)" xfId="578" xr:uid="{00000000-0005-0000-0000-00002B020000}"/>
    <cellStyle name="_3.육교구조계산서_덕성수량(신설)_인화-논현A수량수정_성북구보도교_수량(성북천2)_경림가오지구_금광신갈(9.29)_82호선(최종)_23호선" xfId="579" xr:uid="{00000000-0005-0000-0000-00002C020000}"/>
    <cellStyle name="_3.육교구조계산서_덕성수량(신설)_인화-논현A수량수정_성북구보도교_수량(성북천2)_경림가오지구_금광신갈(9.29)_82호선_23호선" xfId="580" xr:uid="{00000000-0005-0000-0000-00002D020000}"/>
    <cellStyle name="_3.육교구조계산서_덕성수량(신설)_인화-논현A수량수정_성북구보도교_수량(성북천2)_경림가오지구_금광신갈(9.29)_98호선" xfId="581" xr:uid="{00000000-0005-0000-0000-00002E020000}"/>
    <cellStyle name="_3.육교구조계산서_덕성수량(신설)_인화-논현A수량수정_성북구보도교_수량(성북천2)_경림가오지구_금광신갈(9.29)_98호선_23호선" xfId="582" xr:uid="{00000000-0005-0000-0000-00002F020000}"/>
    <cellStyle name="_3.육교구조계산서_덕성수량(신설)_인화-논현A수량수정_성북구보도교_수량(성북천2)_경림가오지구_금광신갈(9.29)_영사교외5개교" xfId="583" xr:uid="{00000000-0005-0000-0000-000030020000}"/>
    <cellStyle name="_3.육교구조계산서_덕성수량(신설)_인화-논현A수량수정_성북구보도교_수량(성북천2)_경림가오지구_금광신갈(9.29)_영사교외5개교_23호선" xfId="584" xr:uid="{00000000-0005-0000-0000-000031020000}"/>
    <cellStyle name="_3.육교구조계산서_덕성수량(신설)_인화-논현A수량수정_성북구보도교_수량(성북천2)_경림가오지구_영사교외5개교" xfId="585" xr:uid="{00000000-0005-0000-0000-000032020000}"/>
    <cellStyle name="_3.육교구조계산서_덕성수량(신설)_인화-논현A수량수정_성북구보도교_수량(성북천2)_경림가오지구_영사교외5개교_23호선" xfId="586" xr:uid="{00000000-0005-0000-0000-000033020000}"/>
    <cellStyle name="_3.육교구조계산서_덕성수량(신설)_인화-논현A수량수정_성북구보도교_수량(성북천2)_금광신갈(9.29)" xfId="587" xr:uid="{00000000-0005-0000-0000-000034020000}"/>
    <cellStyle name="_3.육교구조계산서_덕성수량(신설)_인화-논현A수량수정_성북구보도교_수량(성북천2)_금광신갈(9.29)_82호선" xfId="588" xr:uid="{00000000-0005-0000-0000-000035020000}"/>
    <cellStyle name="_3.육교구조계산서_덕성수량(신설)_인화-논현A수량수정_성북구보도교_수량(성북천2)_금광신갈(9.29)_82호선(최종)" xfId="589" xr:uid="{00000000-0005-0000-0000-000036020000}"/>
    <cellStyle name="_3.육교구조계산서_덕성수량(신설)_인화-논현A수량수정_성북구보도교_수량(성북천2)_금광신갈(9.29)_82호선(최종)_23호선" xfId="590" xr:uid="{00000000-0005-0000-0000-000037020000}"/>
    <cellStyle name="_3.육교구조계산서_덕성수량(신설)_인화-논현A수량수정_성북구보도교_수량(성북천2)_금광신갈(9.29)_82호선_23호선" xfId="591" xr:uid="{00000000-0005-0000-0000-000038020000}"/>
    <cellStyle name="_3.육교구조계산서_덕성수량(신설)_인화-논현A수량수정_성북구보도교_수량(성북천2)_금광신갈(9.29)_98호선" xfId="592" xr:uid="{00000000-0005-0000-0000-000039020000}"/>
    <cellStyle name="_3.육교구조계산서_덕성수량(신설)_인화-논현A수량수정_성북구보도교_수량(성북천2)_금광신갈(9.29)_98호선_23호선" xfId="593" xr:uid="{00000000-0005-0000-0000-00003A020000}"/>
    <cellStyle name="_3.육교구조계산서_덕성수량(신설)_인화-논현A수량수정_성북구보도교_수량(성북천2)_금광신갈(9.29)_영사교외5개교" xfId="594" xr:uid="{00000000-0005-0000-0000-00003B020000}"/>
    <cellStyle name="_3.육교구조계산서_덕성수량(신설)_인화-논현A수량수정_성북구보도교_수량(성북천2)_금광신갈(9.29)_영사교외5개교_23호선" xfId="595" xr:uid="{00000000-0005-0000-0000-00003C020000}"/>
    <cellStyle name="_3.육교구조계산서_덕성수량(신설)_인화-논현A수량수정_성북구보도교_수량(성북천2)_영사교외5개교" xfId="596" xr:uid="{00000000-0005-0000-0000-00003D020000}"/>
    <cellStyle name="_3.육교구조계산서_덕성수량(신설)_인화-논현A수량수정_성북구보도교_수량(성북천2)_영사교외5개교_23호선" xfId="597" xr:uid="{00000000-0005-0000-0000-00003E020000}"/>
    <cellStyle name="_3.육교구조계산서_덕성수량(신설)_인화-논현A수량수정_성북구보도교_안성기초수량(0214완료)" xfId="598" xr:uid="{00000000-0005-0000-0000-00003F020000}"/>
    <cellStyle name="_3.육교구조계산서_덕성수량(신설)_인화-논현A수량수정_성북구보도교_안성기초수량(0214완료)_82호선" xfId="599" xr:uid="{00000000-0005-0000-0000-000040020000}"/>
    <cellStyle name="_3.육교구조계산서_덕성수량(신설)_인화-논현A수량수정_성북구보도교_안성기초수량(0214완료)_82호선(최종)" xfId="600" xr:uid="{00000000-0005-0000-0000-000041020000}"/>
    <cellStyle name="_3.육교구조계산서_덕성수량(신설)_인화-논현A수량수정_성북구보도교_안성기초수량(0214완료)_82호선(최종)_23호선" xfId="601" xr:uid="{00000000-0005-0000-0000-000042020000}"/>
    <cellStyle name="_3.육교구조계산서_덕성수량(신설)_인화-논현A수량수정_성북구보도교_안성기초수량(0214완료)_82호선_23호선" xfId="602" xr:uid="{00000000-0005-0000-0000-000043020000}"/>
    <cellStyle name="_3.육교구조계산서_덕성수량(신설)_인화-논현A수량수정_성북구보도교_안성기초수량(0214완료)_98호선" xfId="603" xr:uid="{00000000-0005-0000-0000-000044020000}"/>
    <cellStyle name="_3.육교구조계산서_덕성수량(신설)_인화-논현A수량수정_성북구보도교_안성기초수량(0214완료)_98호선_23호선" xfId="604" xr:uid="{00000000-0005-0000-0000-000045020000}"/>
    <cellStyle name="_3.육교구조계산서_덕성수량(신설)_인화-논현A수량수정_성북구보도교_안성기초수량(0214완료)_경림가오지구" xfId="605" xr:uid="{00000000-0005-0000-0000-000046020000}"/>
    <cellStyle name="_3.육교구조계산서_덕성수량(신설)_인화-논현A수량수정_성북구보도교_안성기초수량(0214완료)_경림가오지구_82호선" xfId="606" xr:uid="{00000000-0005-0000-0000-000047020000}"/>
    <cellStyle name="_3.육교구조계산서_덕성수량(신설)_인화-논현A수량수정_성북구보도교_안성기초수량(0214완료)_경림가오지구_82호선(최종)" xfId="607" xr:uid="{00000000-0005-0000-0000-000048020000}"/>
    <cellStyle name="_3.육교구조계산서_덕성수량(신설)_인화-논현A수량수정_성북구보도교_안성기초수량(0214완료)_경림가오지구_82호선(최종)_23호선" xfId="608" xr:uid="{00000000-0005-0000-0000-000049020000}"/>
    <cellStyle name="_3.육교구조계산서_덕성수량(신설)_인화-논현A수량수정_성북구보도교_안성기초수량(0214완료)_경림가오지구_82호선_23호선" xfId="609" xr:uid="{00000000-0005-0000-0000-00004A020000}"/>
    <cellStyle name="_3.육교구조계산서_덕성수량(신설)_인화-논현A수량수정_성북구보도교_안성기초수량(0214완료)_경림가오지구_98호선" xfId="610" xr:uid="{00000000-0005-0000-0000-00004B020000}"/>
    <cellStyle name="_3.육교구조계산서_덕성수량(신설)_인화-논현A수량수정_성북구보도교_안성기초수량(0214완료)_경림가오지구_98호선_23호선" xfId="611" xr:uid="{00000000-0005-0000-0000-00004C020000}"/>
    <cellStyle name="_3.육교구조계산서_덕성수량(신설)_인화-논현A수량수정_성북구보도교_안성기초수량(0214완료)_경림가오지구_경림가오지구" xfId="612" xr:uid="{00000000-0005-0000-0000-00004D020000}"/>
    <cellStyle name="_3.육교구조계산서_덕성수량(신설)_인화-논현A수량수정_성북구보도교_안성기초수량(0214완료)_경림가오지구_경림가오지구_82호선" xfId="613" xr:uid="{00000000-0005-0000-0000-00004E020000}"/>
    <cellStyle name="_3.육교구조계산서_덕성수량(신설)_인화-논현A수량수정_성북구보도교_안성기초수량(0214완료)_경림가오지구_경림가오지구_82호선(최종)" xfId="614" xr:uid="{00000000-0005-0000-0000-00004F020000}"/>
    <cellStyle name="_3.육교구조계산서_덕성수량(신설)_인화-논현A수량수정_성북구보도교_안성기초수량(0214완료)_경림가오지구_경림가오지구_82호선(최종)_23호선" xfId="615" xr:uid="{00000000-0005-0000-0000-000050020000}"/>
    <cellStyle name="_3.육교구조계산서_덕성수량(신설)_인화-논현A수량수정_성북구보도교_안성기초수량(0214완료)_경림가오지구_경림가오지구_82호선_23호선" xfId="616" xr:uid="{00000000-0005-0000-0000-000051020000}"/>
    <cellStyle name="_3.육교구조계산서_덕성수량(신설)_인화-논현A수량수정_성북구보도교_안성기초수량(0214완료)_경림가오지구_경림가오지구_98호선" xfId="617" xr:uid="{00000000-0005-0000-0000-000052020000}"/>
    <cellStyle name="_3.육교구조계산서_덕성수량(신설)_인화-논현A수량수정_성북구보도교_안성기초수량(0214완료)_경림가오지구_경림가오지구_98호선_23호선" xfId="618" xr:uid="{00000000-0005-0000-0000-000053020000}"/>
    <cellStyle name="_3.육교구조계산서_덕성수량(신설)_인화-논현A수량수정_성북구보도교_안성기초수량(0214완료)_경림가오지구_경림가오지구_금광신갈(9.29)" xfId="619" xr:uid="{00000000-0005-0000-0000-000054020000}"/>
    <cellStyle name="_3.육교구조계산서_덕성수량(신설)_인화-논현A수량수정_성북구보도교_안성기초수량(0214완료)_경림가오지구_경림가오지구_금광신갈(9.29)_82호선" xfId="620" xr:uid="{00000000-0005-0000-0000-000055020000}"/>
    <cellStyle name="_3.육교구조계산서_덕성수량(신설)_인화-논현A수량수정_성북구보도교_안성기초수량(0214완료)_경림가오지구_경림가오지구_금광신갈(9.29)_82호선(최종)" xfId="621" xr:uid="{00000000-0005-0000-0000-000056020000}"/>
    <cellStyle name="_3.육교구조계산서_덕성수량(신설)_인화-논현A수량수정_성북구보도교_안성기초수량(0214완료)_경림가오지구_경림가오지구_금광신갈(9.29)_82호선(최종)_23호선" xfId="622" xr:uid="{00000000-0005-0000-0000-000057020000}"/>
    <cellStyle name="_3.육교구조계산서_덕성수량(신설)_인화-논현A수량수정_성북구보도교_안성기초수량(0214완료)_경림가오지구_경림가오지구_금광신갈(9.29)_82호선_23호선" xfId="623" xr:uid="{00000000-0005-0000-0000-000058020000}"/>
    <cellStyle name="_3.육교구조계산서_덕성수량(신설)_인화-논현A수량수정_성북구보도교_안성기초수량(0214완료)_경림가오지구_경림가오지구_금광신갈(9.29)_98호선" xfId="624" xr:uid="{00000000-0005-0000-0000-000059020000}"/>
    <cellStyle name="_3.육교구조계산서_덕성수량(신설)_인화-논현A수량수정_성북구보도교_안성기초수량(0214완료)_경림가오지구_경림가오지구_금광신갈(9.29)_98호선_23호선" xfId="625" xr:uid="{00000000-0005-0000-0000-00005A020000}"/>
    <cellStyle name="_3.육교구조계산서_덕성수량(신설)_인화-논현A수량수정_성북구보도교_안성기초수량(0214완료)_경림가오지구_경림가오지구_금광신갈(9.29)_영사교외5개교" xfId="626" xr:uid="{00000000-0005-0000-0000-00005B020000}"/>
    <cellStyle name="_3.육교구조계산서_덕성수량(신설)_인화-논현A수량수정_성북구보도교_안성기초수량(0214완료)_경림가오지구_경림가오지구_금광신갈(9.29)_영사교외5개교_23호선" xfId="627" xr:uid="{00000000-0005-0000-0000-00005C020000}"/>
    <cellStyle name="_3.육교구조계산서_덕성수량(신설)_인화-논현A수량수정_성북구보도교_안성기초수량(0214완료)_경림가오지구_경림가오지구_영사교외5개교" xfId="628" xr:uid="{00000000-0005-0000-0000-00005D020000}"/>
    <cellStyle name="_3.육교구조계산서_덕성수량(신설)_인화-논현A수량수정_성북구보도교_안성기초수량(0214완료)_경림가오지구_경림가오지구_영사교외5개교_23호선" xfId="629" xr:uid="{00000000-0005-0000-0000-00005E020000}"/>
    <cellStyle name="_3.육교구조계산서_덕성수량(신설)_인화-논현A수량수정_성북구보도교_안성기초수량(0214완료)_경림가오지구_금광신갈(9.29)" xfId="630" xr:uid="{00000000-0005-0000-0000-00005F020000}"/>
    <cellStyle name="_3.육교구조계산서_덕성수량(신설)_인화-논현A수량수정_성북구보도교_안성기초수량(0214완료)_경림가오지구_금광신갈(9.29)_82호선" xfId="631" xr:uid="{00000000-0005-0000-0000-000060020000}"/>
    <cellStyle name="_3.육교구조계산서_덕성수량(신설)_인화-논현A수량수정_성북구보도교_안성기초수량(0214완료)_경림가오지구_금광신갈(9.29)_82호선(최종)" xfId="632" xr:uid="{00000000-0005-0000-0000-000061020000}"/>
    <cellStyle name="_3.육교구조계산서_덕성수량(신설)_인화-논현A수량수정_성북구보도교_안성기초수량(0214완료)_경림가오지구_금광신갈(9.29)_82호선(최종)_23호선" xfId="633" xr:uid="{00000000-0005-0000-0000-000062020000}"/>
    <cellStyle name="_3.육교구조계산서_덕성수량(신설)_인화-논현A수량수정_성북구보도교_안성기초수량(0214완료)_경림가오지구_금광신갈(9.29)_82호선_23호선" xfId="634" xr:uid="{00000000-0005-0000-0000-000063020000}"/>
    <cellStyle name="_3.육교구조계산서_덕성수량(신설)_인화-논현A수량수정_성북구보도교_안성기초수량(0214완료)_경림가오지구_금광신갈(9.29)_98호선" xfId="635" xr:uid="{00000000-0005-0000-0000-000064020000}"/>
    <cellStyle name="_3.육교구조계산서_덕성수량(신설)_인화-논현A수량수정_성북구보도교_안성기초수량(0214완료)_경림가오지구_금광신갈(9.29)_98호선_23호선" xfId="636" xr:uid="{00000000-0005-0000-0000-000065020000}"/>
    <cellStyle name="_3.육교구조계산서_덕성수량(신설)_인화-논현A수량수정_성북구보도교_안성기초수량(0214완료)_경림가오지구_금광신갈(9.29)_영사교외5개교" xfId="637" xr:uid="{00000000-0005-0000-0000-000066020000}"/>
    <cellStyle name="_3.육교구조계산서_덕성수량(신설)_인화-논현A수량수정_성북구보도교_안성기초수량(0214완료)_경림가오지구_금광신갈(9.29)_영사교외5개교_23호선" xfId="638" xr:uid="{00000000-0005-0000-0000-000067020000}"/>
    <cellStyle name="_3.육교구조계산서_덕성수량(신설)_인화-논현A수량수정_성북구보도교_안성기초수량(0214완료)_경림가오지구_영사교외5개교" xfId="639" xr:uid="{00000000-0005-0000-0000-000068020000}"/>
    <cellStyle name="_3.육교구조계산서_덕성수량(신설)_인화-논현A수량수정_성북구보도교_안성기초수량(0214완료)_경림가오지구_영사교외5개교_23호선" xfId="640" xr:uid="{00000000-0005-0000-0000-000069020000}"/>
    <cellStyle name="_3.육교구조계산서_덕성수량(신설)_인화-논현A수량수정_성북구보도교_안성기초수량(0214완료)_금광신갈(9.29)" xfId="641" xr:uid="{00000000-0005-0000-0000-00006A020000}"/>
    <cellStyle name="_3.육교구조계산서_덕성수량(신설)_인화-논현A수량수정_성북구보도교_안성기초수량(0214완료)_금광신갈(9.29)_82호선" xfId="642" xr:uid="{00000000-0005-0000-0000-00006B020000}"/>
    <cellStyle name="_3.육교구조계산서_덕성수량(신설)_인화-논현A수량수정_성북구보도교_안성기초수량(0214완료)_금광신갈(9.29)_82호선(최종)" xfId="643" xr:uid="{00000000-0005-0000-0000-00006C020000}"/>
    <cellStyle name="_3.육교구조계산서_덕성수량(신설)_인화-논현A수량수정_성북구보도교_안성기초수량(0214완료)_금광신갈(9.29)_82호선(최종)_23호선" xfId="644" xr:uid="{00000000-0005-0000-0000-00006D020000}"/>
    <cellStyle name="_3.육교구조계산서_덕성수량(신설)_인화-논현A수량수정_성북구보도교_안성기초수량(0214완료)_금광신갈(9.29)_82호선_23호선" xfId="645" xr:uid="{00000000-0005-0000-0000-00006E020000}"/>
    <cellStyle name="_3.육교구조계산서_덕성수량(신설)_인화-논현A수량수정_성북구보도교_안성기초수량(0214완료)_금광신갈(9.29)_98호선" xfId="646" xr:uid="{00000000-0005-0000-0000-00006F020000}"/>
    <cellStyle name="_3.육교구조계산서_덕성수량(신설)_인화-논현A수량수정_성북구보도교_안성기초수량(0214완료)_금광신갈(9.29)_98호선_23호선" xfId="647" xr:uid="{00000000-0005-0000-0000-000070020000}"/>
    <cellStyle name="_3.육교구조계산서_덕성수량(신설)_인화-논현A수량수정_성북구보도교_안성기초수량(0214완료)_금광신갈(9.29)_영사교외5개교" xfId="648" xr:uid="{00000000-0005-0000-0000-000071020000}"/>
    <cellStyle name="_3.육교구조계산서_덕성수량(신설)_인화-논현A수량수정_성북구보도교_안성기초수량(0214완료)_금광신갈(9.29)_영사교외5개교_23호선" xfId="649" xr:uid="{00000000-0005-0000-0000-000072020000}"/>
    <cellStyle name="_3.육교구조계산서_덕성수량(신설)_인화-논현A수량수정_성북구보도교_안성기초수량(0214완료)_영사교외5개교" xfId="650" xr:uid="{00000000-0005-0000-0000-000073020000}"/>
    <cellStyle name="_3.육교구조계산서_덕성수량(신설)_인화-논현A수량수정_성북구보도교_안성기초수량(0214완료)_영사교외5개교_23호선" xfId="651" xr:uid="{00000000-0005-0000-0000-000074020000}"/>
    <cellStyle name="_3.육교구조계산서_덕성수량(신설)_인화-논현A수량수정_성북구보도교_영사교외5개교" xfId="652" xr:uid="{00000000-0005-0000-0000-000075020000}"/>
    <cellStyle name="_3.육교구조계산서_덕성수량(신설)_인화-논현A수량수정_성북구보도교_영사교외5개교_23호선" xfId="653" xr:uid="{00000000-0005-0000-0000-000076020000}"/>
    <cellStyle name="_3.육교구조계산서_덕성수량(신설)_인화-논현A수량수정_성북구보도교1" xfId="654" xr:uid="{00000000-0005-0000-0000-000077020000}"/>
    <cellStyle name="_3.육교구조계산서_덕성수량(신설)_인화-논현A수량수정_성북구보도교1_82호선" xfId="655" xr:uid="{00000000-0005-0000-0000-000078020000}"/>
    <cellStyle name="_3.육교구조계산서_덕성수량(신설)_인화-논현A수량수정_성북구보도교1_82호선(최종)" xfId="656" xr:uid="{00000000-0005-0000-0000-000079020000}"/>
    <cellStyle name="_3.육교구조계산서_덕성수량(신설)_인화-논현A수량수정_성북구보도교1_82호선(최종)_23호선" xfId="657" xr:uid="{00000000-0005-0000-0000-00007A020000}"/>
    <cellStyle name="_3.육교구조계산서_덕성수량(신설)_인화-논현A수량수정_성북구보도교1_82호선_23호선" xfId="658" xr:uid="{00000000-0005-0000-0000-00007B020000}"/>
    <cellStyle name="_3.육교구조계산서_덕성수량(신설)_인화-논현A수량수정_성북구보도교1_98호선" xfId="659" xr:uid="{00000000-0005-0000-0000-00007C020000}"/>
    <cellStyle name="_3.육교구조계산서_덕성수량(신설)_인화-논현A수량수정_성북구보도교1_98호선_23호선" xfId="660" xr:uid="{00000000-0005-0000-0000-00007D020000}"/>
    <cellStyle name="_3.육교구조계산서_덕성수량(신설)_인화-논현A수량수정_성북구보도교1_경림가오지구" xfId="661" xr:uid="{00000000-0005-0000-0000-00007E020000}"/>
    <cellStyle name="_3.육교구조계산서_덕성수량(신설)_인화-논현A수량수정_성북구보도교1_경림가오지구_82호선" xfId="662" xr:uid="{00000000-0005-0000-0000-00007F020000}"/>
    <cellStyle name="_3.육교구조계산서_덕성수량(신설)_인화-논현A수량수정_성북구보도교1_경림가오지구_82호선(최종)" xfId="663" xr:uid="{00000000-0005-0000-0000-000080020000}"/>
    <cellStyle name="_3.육교구조계산서_덕성수량(신설)_인화-논현A수량수정_성북구보도교1_경림가오지구_82호선(최종)_23호선" xfId="664" xr:uid="{00000000-0005-0000-0000-000081020000}"/>
    <cellStyle name="_3.육교구조계산서_덕성수량(신설)_인화-논현A수량수정_성북구보도교1_경림가오지구_82호선_23호선" xfId="665" xr:uid="{00000000-0005-0000-0000-000082020000}"/>
    <cellStyle name="_3.육교구조계산서_덕성수량(신설)_인화-논현A수량수정_성북구보도교1_경림가오지구_98호선" xfId="666" xr:uid="{00000000-0005-0000-0000-000083020000}"/>
    <cellStyle name="_3.육교구조계산서_덕성수량(신설)_인화-논현A수량수정_성북구보도교1_경림가오지구_98호선_23호선" xfId="667" xr:uid="{00000000-0005-0000-0000-000084020000}"/>
    <cellStyle name="_3.육교구조계산서_덕성수량(신설)_인화-논현A수량수정_성북구보도교1_경림가오지구_금광신갈(9.29)" xfId="668" xr:uid="{00000000-0005-0000-0000-000085020000}"/>
    <cellStyle name="_3.육교구조계산서_덕성수량(신설)_인화-논현A수량수정_성북구보도교1_경림가오지구_금광신갈(9.29)_82호선" xfId="669" xr:uid="{00000000-0005-0000-0000-000086020000}"/>
    <cellStyle name="_3.육교구조계산서_덕성수량(신설)_인화-논현A수량수정_성북구보도교1_경림가오지구_금광신갈(9.29)_82호선(최종)" xfId="670" xr:uid="{00000000-0005-0000-0000-000087020000}"/>
    <cellStyle name="_3.육교구조계산서_덕성수량(신설)_인화-논현A수량수정_성북구보도교1_경림가오지구_금광신갈(9.29)_82호선(최종)_23호선" xfId="671" xr:uid="{00000000-0005-0000-0000-000088020000}"/>
    <cellStyle name="_3.육교구조계산서_덕성수량(신설)_인화-논현A수량수정_성북구보도교1_경림가오지구_금광신갈(9.29)_82호선_23호선" xfId="672" xr:uid="{00000000-0005-0000-0000-000089020000}"/>
    <cellStyle name="_3.육교구조계산서_덕성수량(신설)_인화-논현A수량수정_성북구보도교1_경림가오지구_금광신갈(9.29)_98호선" xfId="673" xr:uid="{00000000-0005-0000-0000-00008A020000}"/>
    <cellStyle name="_3.육교구조계산서_덕성수량(신설)_인화-논현A수량수정_성북구보도교1_경림가오지구_금광신갈(9.29)_98호선_23호선" xfId="674" xr:uid="{00000000-0005-0000-0000-00008B020000}"/>
    <cellStyle name="_3.육교구조계산서_덕성수량(신설)_인화-논현A수량수정_성북구보도교1_경림가오지구_금광신갈(9.29)_영사교외5개교" xfId="675" xr:uid="{00000000-0005-0000-0000-00008C020000}"/>
    <cellStyle name="_3.육교구조계산서_덕성수량(신설)_인화-논현A수량수정_성북구보도교1_경림가오지구_금광신갈(9.29)_영사교외5개교_23호선" xfId="676" xr:uid="{00000000-0005-0000-0000-00008D020000}"/>
    <cellStyle name="_3.육교구조계산서_덕성수량(신설)_인화-논현A수량수정_성북구보도교1_경림가오지구_영사교외5개교" xfId="677" xr:uid="{00000000-0005-0000-0000-00008E020000}"/>
    <cellStyle name="_3.육교구조계산서_덕성수량(신설)_인화-논현A수량수정_성북구보도교1_경림가오지구_영사교외5개교_23호선" xfId="678" xr:uid="{00000000-0005-0000-0000-00008F020000}"/>
    <cellStyle name="_3.육교구조계산서_덕성수량(신설)_인화-논현A수량수정_성북구보도교1_금광신갈(9.29)" xfId="679" xr:uid="{00000000-0005-0000-0000-000090020000}"/>
    <cellStyle name="_3.육교구조계산서_덕성수량(신설)_인화-논현A수량수정_성북구보도교1_금광신갈(9.29)_82호선" xfId="680" xr:uid="{00000000-0005-0000-0000-000091020000}"/>
    <cellStyle name="_3.육교구조계산서_덕성수량(신설)_인화-논현A수량수정_성북구보도교1_금광신갈(9.29)_82호선(최종)" xfId="681" xr:uid="{00000000-0005-0000-0000-000092020000}"/>
    <cellStyle name="_3.육교구조계산서_덕성수량(신설)_인화-논현A수량수정_성북구보도교1_금광신갈(9.29)_82호선(최종)_23호선" xfId="682" xr:uid="{00000000-0005-0000-0000-000093020000}"/>
    <cellStyle name="_3.육교구조계산서_덕성수량(신설)_인화-논현A수량수정_성북구보도교1_금광신갈(9.29)_82호선_23호선" xfId="683" xr:uid="{00000000-0005-0000-0000-000094020000}"/>
    <cellStyle name="_3.육교구조계산서_덕성수량(신설)_인화-논현A수량수정_성북구보도교1_금광신갈(9.29)_98호선" xfId="684" xr:uid="{00000000-0005-0000-0000-000095020000}"/>
    <cellStyle name="_3.육교구조계산서_덕성수량(신설)_인화-논현A수량수정_성북구보도교1_금광신갈(9.29)_98호선_23호선" xfId="685" xr:uid="{00000000-0005-0000-0000-000096020000}"/>
    <cellStyle name="_3.육교구조계산서_덕성수량(신설)_인화-논현A수량수정_성북구보도교1_금광신갈(9.29)_영사교외5개교" xfId="686" xr:uid="{00000000-0005-0000-0000-000097020000}"/>
    <cellStyle name="_3.육교구조계산서_덕성수량(신설)_인화-논현A수량수정_성북구보도교1_금광신갈(9.29)_영사교외5개교_23호선" xfId="687" xr:uid="{00000000-0005-0000-0000-000098020000}"/>
    <cellStyle name="_3.육교구조계산서_덕성수량(신설)_인화-논현A수량수정_성북구보도교1_수량(성북천2)" xfId="688" xr:uid="{00000000-0005-0000-0000-000099020000}"/>
    <cellStyle name="_3.육교구조계산서_덕성수량(신설)_인화-논현A수량수정_성북구보도교1_수량(성북천2)_82호선" xfId="689" xr:uid="{00000000-0005-0000-0000-00009A020000}"/>
    <cellStyle name="_3.육교구조계산서_덕성수량(신설)_인화-논현A수량수정_성북구보도교1_수량(성북천2)_82호선(최종)" xfId="690" xr:uid="{00000000-0005-0000-0000-00009B020000}"/>
    <cellStyle name="_3.육교구조계산서_덕성수량(신설)_인화-논현A수량수정_성북구보도교1_수량(성북천2)_82호선(최종)_23호선" xfId="691" xr:uid="{00000000-0005-0000-0000-00009C020000}"/>
    <cellStyle name="_3.육교구조계산서_덕성수량(신설)_인화-논현A수량수정_성북구보도교1_수량(성북천2)_82호선_23호선" xfId="692" xr:uid="{00000000-0005-0000-0000-00009D020000}"/>
    <cellStyle name="_3.육교구조계산서_덕성수량(신설)_인화-논현A수량수정_성북구보도교1_수량(성북천2)_98호선" xfId="693" xr:uid="{00000000-0005-0000-0000-00009E020000}"/>
    <cellStyle name="_3.육교구조계산서_덕성수량(신설)_인화-논현A수량수정_성북구보도교1_수량(성북천2)_98호선_23호선" xfId="694" xr:uid="{00000000-0005-0000-0000-00009F020000}"/>
    <cellStyle name="_3.육교구조계산서_덕성수량(신설)_인화-논현A수량수정_성북구보도교1_수량(성북천2)_경림가오지구" xfId="695" xr:uid="{00000000-0005-0000-0000-0000A0020000}"/>
    <cellStyle name="_3.육교구조계산서_덕성수량(신설)_인화-논현A수량수정_성북구보도교1_수량(성북천2)_경림가오지구_82호선" xfId="696" xr:uid="{00000000-0005-0000-0000-0000A1020000}"/>
    <cellStyle name="_3.육교구조계산서_덕성수량(신설)_인화-논현A수량수정_성북구보도교1_수량(성북천2)_경림가오지구_82호선(최종)" xfId="697" xr:uid="{00000000-0005-0000-0000-0000A2020000}"/>
    <cellStyle name="_3.육교구조계산서_덕성수량(신설)_인화-논현A수량수정_성북구보도교1_수량(성북천2)_경림가오지구_82호선(최종)_23호선" xfId="698" xr:uid="{00000000-0005-0000-0000-0000A3020000}"/>
    <cellStyle name="_3.육교구조계산서_덕성수량(신설)_인화-논현A수량수정_성북구보도교1_수량(성북천2)_경림가오지구_82호선_23호선" xfId="699" xr:uid="{00000000-0005-0000-0000-0000A4020000}"/>
    <cellStyle name="_3.육교구조계산서_덕성수량(신설)_인화-논현A수량수정_성북구보도교1_수량(성북천2)_경림가오지구_98호선" xfId="700" xr:uid="{00000000-0005-0000-0000-0000A5020000}"/>
    <cellStyle name="_3.육교구조계산서_덕성수량(신설)_인화-논현A수량수정_성북구보도교1_수량(성북천2)_경림가오지구_98호선_23호선" xfId="701" xr:uid="{00000000-0005-0000-0000-0000A6020000}"/>
    <cellStyle name="_3.육교구조계산서_덕성수량(신설)_인화-논현A수량수정_성북구보도교1_수량(성북천2)_경림가오지구_경림가오지구" xfId="702" xr:uid="{00000000-0005-0000-0000-0000A7020000}"/>
    <cellStyle name="_3.육교구조계산서_덕성수량(신설)_인화-논현A수량수정_성북구보도교1_수량(성북천2)_경림가오지구_경림가오지구_82호선" xfId="703" xr:uid="{00000000-0005-0000-0000-0000A8020000}"/>
    <cellStyle name="_3.육교구조계산서_덕성수량(신설)_인화-논현A수량수정_성북구보도교1_수량(성북천2)_경림가오지구_경림가오지구_82호선(최종)" xfId="704" xr:uid="{00000000-0005-0000-0000-0000A9020000}"/>
    <cellStyle name="_3.육교구조계산서_덕성수량(신설)_인화-논현A수량수정_성북구보도교1_수량(성북천2)_경림가오지구_경림가오지구_82호선(최종)_23호선" xfId="705" xr:uid="{00000000-0005-0000-0000-0000AA020000}"/>
    <cellStyle name="_3.육교구조계산서_덕성수량(신설)_인화-논현A수량수정_성북구보도교1_수량(성북천2)_경림가오지구_경림가오지구_82호선_23호선" xfId="706" xr:uid="{00000000-0005-0000-0000-0000AB020000}"/>
    <cellStyle name="_3.육교구조계산서_덕성수량(신설)_인화-논현A수량수정_성북구보도교1_수량(성북천2)_경림가오지구_경림가오지구_98호선" xfId="707" xr:uid="{00000000-0005-0000-0000-0000AC020000}"/>
    <cellStyle name="_3.육교구조계산서_덕성수량(신설)_인화-논현A수량수정_성북구보도교1_수량(성북천2)_경림가오지구_경림가오지구_98호선_23호선" xfId="708" xr:uid="{00000000-0005-0000-0000-0000AD020000}"/>
    <cellStyle name="_3.육교구조계산서_덕성수량(신설)_인화-논현A수량수정_성북구보도교1_수량(성북천2)_경림가오지구_경림가오지구_금광신갈(9.29)" xfId="709" xr:uid="{00000000-0005-0000-0000-0000AE020000}"/>
    <cellStyle name="_3.육교구조계산서_덕성수량(신설)_인화-논현A수량수정_성북구보도교1_수량(성북천2)_경림가오지구_경림가오지구_금광신갈(9.29)_82호선" xfId="710" xr:uid="{00000000-0005-0000-0000-0000AF020000}"/>
    <cellStyle name="_3.육교구조계산서_덕성수량(신설)_인화-논현A수량수정_성북구보도교1_수량(성북천2)_경림가오지구_경림가오지구_금광신갈(9.29)_82호선(최종)" xfId="711" xr:uid="{00000000-0005-0000-0000-0000B0020000}"/>
    <cellStyle name="_3.육교구조계산서_덕성수량(신설)_인화-논현A수량수정_성북구보도교1_수량(성북천2)_경림가오지구_경림가오지구_금광신갈(9.29)_82호선(최종)_23호선" xfId="712" xr:uid="{00000000-0005-0000-0000-0000B1020000}"/>
    <cellStyle name="_3.육교구조계산서_덕성수량(신설)_인화-논현A수량수정_성북구보도교1_수량(성북천2)_경림가오지구_경림가오지구_금광신갈(9.29)_82호선_23호선" xfId="713" xr:uid="{00000000-0005-0000-0000-0000B2020000}"/>
    <cellStyle name="_3.육교구조계산서_덕성수량(신설)_인화-논현A수량수정_성북구보도교1_수량(성북천2)_경림가오지구_경림가오지구_금광신갈(9.29)_98호선" xfId="714" xr:uid="{00000000-0005-0000-0000-0000B3020000}"/>
    <cellStyle name="_3.육교구조계산서_덕성수량(신설)_인화-논현A수량수정_성북구보도교1_수량(성북천2)_경림가오지구_경림가오지구_금광신갈(9.29)_98호선_23호선" xfId="715" xr:uid="{00000000-0005-0000-0000-0000B4020000}"/>
    <cellStyle name="_3.육교구조계산서_덕성수량(신설)_인화-논현A수량수정_성북구보도교1_수량(성북천2)_경림가오지구_경림가오지구_금광신갈(9.29)_영사교외5개교" xfId="716" xr:uid="{00000000-0005-0000-0000-0000B5020000}"/>
    <cellStyle name="_3.육교구조계산서_덕성수량(신설)_인화-논현A수량수정_성북구보도교1_수량(성북천2)_경림가오지구_경림가오지구_금광신갈(9.29)_영사교외5개교_23호선" xfId="717" xr:uid="{00000000-0005-0000-0000-0000B6020000}"/>
    <cellStyle name="_3.육교구조계산서_덕성수량(신설)_인화-논현A수량수정_성북구보도교1_수량(성북천2)_경림가오지구_경림가오지구_영사교외5개교" xfId="718" xr:uid="{00000000-0005-0000-0000-0000B7020000}"/>
    <cellStyle name="_3.육교구조계산서_덕성수량(신설)_인화-논현A수량수정_성북구보도교1_수량(성북천2)_경림가오지구_경림가오지구_영사교외5개교_23호선" xfId="719" xr:uid="{00000000-0005-0000-0000-0000B8020000}"/>
    <cellStyle name="_3.육교구조계산서_덕성수량(신설)_인화-논현A수량수정_성북구보도교1_수량(성북천2)_경림가오지구_금광신갈(9.29)" xfId="720" xr:uid="{00000000-0005-0000-0000-0000B9020000}"/>
    <cellStyle name="_3.육교구조계산서_덕성수량(신설)_인화-논현A수량수정_성북구보도교1_수량(성북천2)_경림가오지구_금광신갈(9.29)_82호선" xfId="721" xr:uid="{00000000-0005-0000-0000-0000BA020000}"/>
    <cellStyle name="_3.육교구조계산서_덕성수량(신설)_인화-논현A수량수정_성북구보도교1_수량(성북천2)_경림가오지구_금광신갈(9.29)_82호선(최종)" xfId="722" xr:uid="{00000000-0005-0000-0000-0000BB020000}"/>
    <cellStyle name="_3.육교구조계산서_덕성수량(신설)_인화-논현A수량수정_성북구보도교1_수량(성북천2)_경림가오지구_금광신갈(9.29)_82호선(최종)_23호선" xfId="723" xr:uid="{00000000-0005-0000-0000-0000BC020000}"/>
    <cellStyle name="_3.육교구조계산서_덕성수량(신설)_인화-논현A수량수정_성북구보도교1_수량(성북천2)_경림가오지구_금광신갈(9.29)_82호선_23호선" xfId="724" xr:uid="{00000000-0005-0000-0000-0000BD020000}"/>
    <cellStyle name="_3.육교구조계산서_덕성수량(신설)_인화-논현A수량수정_성북구보도교1_수량(성북천2)_경림가오지구_금광신갈(9.29)_98호선" xfId="725" xr:uid="{00000000-0005-0000-0000-0000BE020000}"/>
    <cellStyle name="_3.육교구조계산서_덕성수량(신설)_인화-논현A수량수정_성북구보도교1_수량(성북천2)_경림가오지구_금광신갈(9.29)_98호선_23호선" xfId="726" xr:uid="{00000000-0005-0000-0000-0000BF020000}"/>
    <cellStyle name="_3.육교구조계산서_덕성수량(신설)_인화-논현A수량수정_성북구보도교1_수량(성북천2)_경림가오지구_금광신갈(9.29)_영사교외5개교" xfId="727" xr:uid="{00000000-0005-0000-0000-0000C0020000}"/>
    <cellStyle name="_3.육교구조계산서_덕성수량(신설)_인화-논현A수량수정_성북구보도교1_수량(성북천2)_경림가오지구_금광신갈(9.29)_영사교외5개교_23호선" xfId="728" xr:uid="{00000000-0005-0000-0000-0000C1020000}"/>
    <cellStyle name="_3.육교구조계산서_덕성수량(신설)_인화-논현A수량수정_성북구보도교1_수량(성북천2)_경림가오지구_영사교외5개교" xfId="729" xr:uid="{00000000-0005-0000-0000-0000C2020000}"/>
    <cellStyle name="_3.육교구조계산서_덕성수량(신설)_인화-논현A수량수정_성북구보도교1_수량(성북천2)_경림가오지구_영사교외5개교_23호선" xfId="730" xr:uid="{00000000-0005-0000-0000-0000C3020000}"/>
    <cellStyle name="_3.육교구조계산서_덕성수량(신설)_인화-논현A수량수정_성북구보도교1_수량(성북천2)_금광신갈(9.29)" xfId="731" xr:uid="{00000000-0005-0000-0000-0000C4020000}"/>
    <cellStyle name="_3.육교구조계산서_덕성수량(신설)_인화-논현A수량수정_성북구보도교1_수량(성북천2)_금광신갈(9.29)_82호선" xfId="732" xr:uid="{00000000-0005-0000-0000-0000C5020000}"/>
    <cellStyle name="_3.육교구조계산서_덕성수량(신설)_인화-논현A수량수정_성북구보도교1_수량(성북천2)_금광신갈(9.29)_82호선(최종)" xfId="733" xr:uid="{00000000-0005-0000-0000-0000C6020000}"/>
    <cellStyle name="_3.육교구조계산서_덕성수량(신설)_인화-논현A수량수정_성북구보도교1_수량(성북천2)_금광신갈(9.29)_82호선(최종)_23호선" xfId="734" xr:uid="{00000000-0005-0000-0000-0000C7020000}"/>
    <cellStyle name="_3.육교구조계산서_덕성수량(신설)_인화-논현A수량수정_성북구보도교1_수량(성북천2)_금광신갈(9.29)_82호선_23호선" xfId="735" xr:uid="{00000000-0005-0000-0000-0000C8020000}"/>
    <cellStyle name="_3.육교구조계산서_덕성수량(신설)_인화-논현A수량수정_성북구보도교1_수량(성북천2)_금광신갈(9.29)_98호선" xfId="736" xr:uid="{00000000-0005-0000-0000-0000C9020000}"/>
    <cellStyle name="_3.육교구조계산서_덕성수량(신설)_인화-논현A수량수정_성북구보도교1_수량(성북천2)_금광신갈(9.29)_98호선_23호선" xfId="737" xr:uid="{00000000-0005-0000-0000-0000CA020000}"/>
    <cellStyle name="_3.육교구조계산서_덕성수량(신설)_인화-논현A수량수정_성북구보도교1_수량(성북천2)_금광신갈(9.29)_영사교외5개교" xfId="738" xr:uid="{00000000-0005-0000-0000-0000CB020000}"/>
    <cellStyle name="_3.육교구조계산서_덕성수량(신설)_인화-논현A수량수정_성북구보도교1_수량(성북천2)_금광신갈(9.29)_영사교외5개교_23호선" xfId="739" xr:uid="{00000000-0005-0000-0000-0000CC020000}"/>
    <cellStyle name="_3.육교구조계산서_덕성수량(신설)_인화-논현A수량수정_성북구보도교1_수량(성북천2)_영사교외5개교" xfId="740" xr:uid="{00000000-0005-0000-0000-0000CD020000}"/>
    <cellStyle name="_3.육교구조계산서_덕성수량(신설)_인화-논현A수량수정_성북구보도교1_수량(성북천2)_영사교외5개교_23호선" xfId="741" xr:uid="{00000000-0005-0000-0000-0000CE020000}"/>
    <cellStyle name="_3.육교구조계산서_덕성수량(신설)_인화-논현A수량수정_성북구보도교1_안성기초수량(0214완료)" xfId="742" xr:uid="{00000000-0005-0000-0000-0000CF020000}"/>
    <cellStyle name="_3.육교구조계산서_덕성수량(신설)_인화-논현A수량수정_성북구보도교1_안성기초수량(0214완료)_82호선" xfId="743" xr:uid="{00000000-0005-0000-0000-0000D0020000}"/>
    <cellStyle name="_3.육교구조계산서_덕성수량(신설)_인화-논현A수량수정_성북구보도교1_안성기초수량(0214완료)_82호선(최종)" xfId="744" xr:uid="{00000000-0005-0000-0000-0000D1020000}"/>
    <cellStyle name="_3.육교구조계산서_덕성수량(신설)_인화-논현A수량수정_성북구보도교1_안성기초수량(0214완료)_82호선(최종)_23호선" xfId="745" xr:uid="{00000000-0005-0000-0000-0000D2020000}"/>
    <cellStyle name="_3.육교구조계산서_덕성수량(신설)_인화-논현A수량수정_성북구보도교1_안성기초수량(0214완료)_82호선_23호선" xfId="746" xr:uid="{00000000-0005-0000-0000-0000D3020000}"/>
    <cellStyle name="_3.육교구조계산서_덕성수량(신설)_인화-논현A수량수정_성북구보도교1_안성기초수량(0214완료)_98호선" xfId="747" xr:uid="{00000000-0005-0000-0000-0000D4020000}"/>
    <cellStyle name="_3.육교구조계산서_덕성수량(신설)_인화-논현A수량수정_성북구보도교1_안성기초수량(0214완료)_98호선_23호선" xfId="748" xr:uid="{00000000-0005-0000-0000-0000D5020000}"/>
    <cellStyle name="_3.육교구조계산서_덕성수량(신설)_인화-논현A수량수정_성북구보도교1_안성기초수량(0214완료)_경림가오지구" xfId="749" xr:uid="{00000000-0005-0000-0000-0000D6020000}"/>
    <cellStyle name="_3.육교구조계산서_덕성수량(신설)_인화-논현A수량수정_성북구보도교1_안성기초수량(0214완료)_경림가오지구_82호선" xfId="750" xr:uid="{00000000-0005-0000-0000-0000D7020000}"/>
    <cellStyle name="_3.육교구조계산서_덕성수량(신설)_인화-논현A수량수정_성북구보도교1_안성기초수량(0214완료)_경림가오지구_82호선(최종)" xfId="751" xr:uid="{00000000-0005-0000-0000-0000D8020000}"/>
    <cellStyle name="_3.육교구조계산서_덕성수량(신설)_인화-논현A수량수정_성북구보도교1_안성기초수량(0214완료)_경림가오지구_82호선(최종)_23호선" xfId="752" xr:uid="{00000000-0005-0000-0000-0000D9020000}"/>
    <cellStyle name="_3.육교구조계산서_덕성수량(신설)_인화-논현A수량수정_성북구보도교1_안성기초수량(0214완료)_경림가오지구_82호선_23호선" xfId="753" xr:uid="{00000000-0005-0000-0000-0000DA020000}"/>
    <cellStyle name="_3.육교구조계산서_덕성수량(신설)_인화-논현A수량수정_성북구보도교1_안성기초수량(0214완료)_경림가오지구_98호선" xfId="754" xr:uid="{00000000-0005-0000-0000-0000DB020000}"/>
    <cellStyle name="_3.육교구조계산서_덕성수량(신설)_인화-논현A수량수정_성북구보도교1_안성기초수량(0214완료)_경림가오지구_98호선_23호선" xfId="755" xr:uid="{00000000-0005-0000-0000-0000DC020000}"/>
    <cellStyle name="_3.육교구조계산서_덕성수량(신설)_인화-논현A수량수정_성북구보도교1_안성기초수량(0214완료)_경림가오지구_경림가오지구" xfId="756" xr:uid="{00000000-0005-0000-0000-0000DD020000}"/>
    <cellStyle name="_3.육교구조계산서_덕성수량(신설)_인화-논현A수량수정_성북구보도교1_안성기초수량(0214완료)_경림가오지구_경림가오지구_82호선" xfId="757" xr:uid="{00000000-0005-0000-0000-0000DE020000}"/>
    <cellStyle name="_3.육교구조계산서_덕성수량(신설)_인화-논현A수량수정_성북구보도교1_안성기초수량(0214완료)_경림가오지구_경림가오지구_82호선(최종)" xfId="758" xr:uid="{00000000-0005-0000-0000-0000DF020000}"/>
    <cellStyle name="_3.육교구조계산서_덕성수량(신설)_인화-논현A수량수정_성북구보도교1_안성기초수량(0214완료)_경림가오지구_경림가오지구_82호선(최종)_23호선" xfId="759" xr:uid="{00000000-0005-0000-0000-0000E0020000}"/>
    <cellStyle name="_3.육교구조계산서_덕성수량(신설)_인화-논현A수량수정_성북구보도교1_안성기초수량(0214완료)_경림가오지구_경림가오지구_82호선_23호선" xfId="760" xr:uid="{00000000-0005-0000-0000-0000E1020000}"/>
    <cellStyle name="_3.육교구조계산서_덕성수량(신설)_인화-논현A수량수정_성북구보도교1_안성기초수량(0214완료)_경림가오지구_경림가오지구_98호선" xfId="761" xr:uid="{00000000-0005-0000-0000-0000E2020000}"/>
    <cellStyle name="_3.육교구조계산서_덕성수량(신설)_인화-논현A수량수정_성북구보도교1_안성기초수량(0214완료)_경림가오지구_경림가오지구_98호선_23호선" xfId="762" xr:uid="{00000000-0005-0000-0000-0000E3020000}"/>
    <cellStyle name="_3.육교구조계산서_덕성수량(신설)_인화-논현A수량수정_성북구보도교1_안성기초수량(0214완료)_경림가오지구_경림가오지구_금광신갈(9.29)" xfId="763" xr:uid="{00000000-0005-0000-0000-0000E4020000}"/>
    <cellStyle name="_3.육교구조계산서_덕성수량(신설)_인화-논현A수량수정_성북구보도교1_안성기초수량(0214완료)_경림가오지구_경림가오지구_금광신갈(9.29)_82호선" xfId="764" xr:uid="{00000000-0005-0000-0000-0000E5020000}"/>
    <cellStyle name="_3.육교구조계산서_덕성수량(신설)_인화-논현A수량수정_성북구보도교1_안성기초수량(0214완료)_경림가오지구_경림가오지구_금광신갈(9.29)_82호선(최종)" xfId="765" xr:uid="{00000000-0005-0000-0000-0000E6020000}"/>
    <cellStyle name="_3.육교구조계산서_덕성수량(신설)_인화-논현A수량수정_성북구보도교1_안성기초수량(0214완료)_경림가오지구_경림가오지구_금광신갈(9.29)_82호선(최종)_23호선" xfId="766" xr:uid="{00000000-0005-0000-0000-0000E7020000}"/>
    <cellStyle name="_3.육교구조계산서_덕성수량(신설)_인화-논현A수량수정_성북구보도교1_안성기초수량(0214완료)_경림가오지구_경림가오지구_금광신갈(9.29)_82호선_23호선" xfId="767" xr:uid="{00000000-0005-0000-0000-0000E8020000}"/>
    <cellStyle name="_3.육교구조계산서_덕성수량(신설)_인화-논현A수량수정_성북구보도교1_안성기초수량(0214완료)_경림가오지구_경림가오지구_금광신갈(9.29)_98호선" xfId="768" xr:uid="{00000000-0005-0000-0000-0000E9020000}"/>
    <cellStyle name="_3.육교구조계산서_덕성수량(신설)_인화-논현A수량수정_성북구보도교1_안성기초수량(0214완료)_경림가오지구_경림가오지구_금광신갈(9.29)_98호선_23호선" xfId="769" xr:uid="{00000000-0005-0000-0000-0000EA020000}"/>
    <cellStyle name="_3.육교구조계산서_덕성수량(신설)_인화-논현A수량수정_성북구보도교1_안성기초수량(0214완료)_경림가오지구_경림가오지구_금광신갈(9.29)_영사교외5개교" xfId="770" xr:uid="{00000000-0005-0000-0000-0000EB020000}"/>
    <cellStyle name="_3.육교구조계산서_덕성수량(신설)_인화-논현A수량수정_성북구보도교1_안성기초수량(0214완료)_경림가오지구_경림가오지구_금광신갈(9.29)_영사교외5개교_23호선" xfId="771" xr:uid="{00000000-0005-0000-0000-0000EC020000}"/>
    <cellStyle name="_3.육교구조계산서_덕성수량(신설)_인화-논현A수량수정_성북구보도교1_안성기초수량(0214완료)_경림가오지구_경림가오지구_영사교외5개교" xfId="772" xr:uid="{00000000-0005-0000-0000-0000ED020000}"/>
    <cellStyle name="_3.육교구조계산서_덕성수량(신설)_인화-논현A수량수정_성북구보도교1_안성기초수량(0214완료)_경림가오지구_경림가오지구_영사교외5개교_23호선" xfId="773" xr:uid="{00000000-0005-0000-0000-0000EE020000}"/>
    <cellStyle name="_3.육교구조계산서_덕성수량(신설)_인화-논현A수량수정_성북구보도교1_안성기초수량(0214완료)_경림가오지구_금광신갈(9.29)" xfId="774" xr:uid="{00000000-0005-0000-0000-0000EF020000}"/>
    <cellStyle name="_3.육교구조계산서_덕성수량(신설)_인화-논현A수량수정_성북구보도교1_안성기초수량(0214완료)_경림가오지구_금광신갈(9.29)_82호선" xfId="775" xr:uid="{00000000-0005-0000-0000-0000F0020000}"/>
    <cellStyle name="_3.육교구조계산서_덕성수량(신설)_인화-논현A수량수정_성북구보도교1_안성기초수량(0214완료)_경림가오지구_금광신갈(9.29)_82호선(최종)" xfId="776" xr:uid="{00000000-0005-0000-0000-0000F1020000}"/>
    <cellStyle name="_3.육교구조계산서_덕성수량(신설)_인화-논현A수량수정_성북구보도교1_안성기초수량(0214완료)_경림가오지구_금광신갈(9.29)_82호선(최종)_23호선" xfId="777" xr:uid="{00000000-0005-0000-0000-0000F2020000}"/>
    <cellStyle name="_3.육교구조계산서_덕성수량(신설)_인화-논현A수량수정_성북구보도교1_안성기초수량(0214완료)_경림가오지구_금광신갈(9.29)_82호선_23호선" xfId="778" xr:uid="{00000000-0005-0000-0000-0000F3020000}"/>
    <cellStyle name="_3.육교구조계산서_덕성수량(신설)_인화-논현A수량수정_성북구보도교1_안성기초수량(0214완료)_경림가오지구_금광신갈(9.29)_98호선" xfId="779" xr:uid="{00000000-0005-0000-0000-0000F4020000}"/>
    <cellStyle name="_3.육교구조계산서_덕성수량(신설)_인화-논현A수량수정_성북구보도교1_안성기초수량(0214완료)_경림가오지구_금광신갈(9.29)_98호선_23호선" xfId="780" xr:uid="{00000000-0005-0000-0000-0000F5020000}"/>
    <cellStyle name="_3.육교구조계산서_덕성수량(신설)_인화-논현A수량수정_성북구보도교1_안성기초수량(0214완료)_경림가오지구_금광신갈(9.29)_영사교외5개교" xfId="781" xr:uid="{00000000-0005-0000-0000-0000F6020000}"/>
    <cellStyle name="_3.육교구조계산서_덕성수량(신설)_인화-논현A수량수정_성북구보도교1_안성기초수량(0214완료)_경림가오지구_금광신갈(9.29)_영사교외5개교_23호선" xfId="782" xr:uid="{00000000-0005-0000-0000-0000F7020000}"/>
    <cellStyle name="_3.육교구조계산서_덕성수량(신설)_인화-논현A수량수정_성북구보도교1_안성기초수량(0214완료)_경림가오지구_영사교외5개교" xfId="783" xr:uid="{00000000-0005-0000-0000-0000F8020000}"/>
    <cellStyle name="_3.육교구조계산서_덕성수량(신설)_인화-논현A수량수정_성북구보도교1_안성기초수량(0214완료)_경림가오지구_영사교외5개교_23호선" xfId="784" xr:uid="{00000000-0005-0000-0000-0000F9020000}"/>
    <cellStyle name="_3.육교구조계산서_덕성수량(신설)_인화-논현A수량수정_성북구보도교1_안성기초수량(0214완료)_금광신갈(9.29)" xfId="785" xr:uid="{00000000-0005-0000-0000-0000FA020000}"/>
    <cellStyle name="_3.육교구조계산서_덕성수량(신설)_인화-논현A수량수정_성북구보도교1_안성기초수량(0214완료)_금광신갈(9.29)_82호선" xfId="786" xr:uid="{00000000-0005-0000-0000-0000FB020000}"/>
    <cellStyle name="_3.육교구조계산서_덕성수량(신설)_인화-논현A수량수정_성북구보도교1_안성기초수량(0214완료)_금광신갈(9.29)_82호선(최종)" xfId="787" xr:uid="{00000000-0005-0000-0000-0000FC020000}"/>
    <cellStyle name="_3.육교구조계산서_덕성수량(신설)_인화-논현A수량수정_성북구보도교1_안성기초수량(0214완료)_금광신갈(9.29)_82호선(최종)_23호선" xfId="788" xr:uid="{00000000-0005-0000-0000-0000FD020000}"/>
    <cellStyle name="_3.육교구조계산서_덕성수량(신설)_인화-논현A수량수정_성북구보도교1_안성기초수량(0214완료)_금광신갈(9.29)_82호선_23호선" xfId="789" xr:uid="{00000000-0005-0000-0000-0000FE020000}"/>
    <cellStyle name="_3.육교구조계산서_덕성수량(신설)_인화-논현A수량수정_성북구보도교1_안성기초수량(0214완료)_금광신갈(9.29)_98호선" xfId="790" xr:uid="{00000000-0005-0000-0000-0000FF020000}"/>
    <cellStyle name="_3.육교구조계산서_덕성수량(신설)_인화-논현A수량수정_성북구보도교1_안성기초수량(0214완료)_금광신갈(9.29)_98호선_23호선" xfId="791" xr:uid="{00000000-0005-0000-0000-000000030000}"/>
    <cellStyle name="_3.육교구조계산서_덕성수량(신설)_인화-논현A수량수정_성북구보도교1_안성기초수량(0214완료)_금광신갈(9.29)_영사교외5개교" xfId="792" xr:uid="{00000000-0005-0000-0000-000001030000}"/>
    <cellStyle name="_3.육교구조계산서_덕성수량(신설)_인화-논현A수량수정_성북구보도교1_안성기초수량(0214완료)_금광신갈(9.29)_영사교외5개교_23호선" xfId="793" xr:uid="{00000000-0005-0000-0000-000002030000}"/>
    <cellStyle name="_3.육교구조계산서_덕성수량(신설)_인화-논현A수량수정_성북구보도교1_안성기초수량(0214완료)_영사교외5개교" xfId="794" xr:uid="{00000000-0005-0000-0000-000003030000}"/>
    <cellStyle name="_3.육교구조계산서_덕성수량(신설)_인화-논현A수량수정_성북구보도교1_안성기초수량(0214완료)_영사교외5개교_23호선" xfId="795" xr:uid="{00000000-0005-0000-0000-000004030000}"/>
    <cellStyle name="_3.육교구조계산서_덕성수량(신설)_인화-논현A수량수정_성북구보도교1_영사교외5개교" xfId="796" xr:uid="{00000000-0005-0000-0000-000005030000}"/>
    <cellStyle name="_3.육교구조계산서_덕성수량(신설)_인화-논현A수량수정_성북구보도교1_영사교외5개교_23호선" xfId="797" xr:uid="{00000000-0005-0000-0000-000006030000}"/>
    <cellStyle name="_3.육교구조계산서_덕성수량(신설)_인화-논현A수량수정_안성공도(하부공)수량" xfId="798" xr:uid="{00000000-0005-0000-0000-000007030000}"/>
    <cellStyle name="_3.육교구조계산서_덕성수량(신설)_인화-논현A수량수정_안성공도(하부공)수량_82호선" xfId="799" xr:uid="{00000000-0005-0000-0000-000008030000}"/>
    <cellStyle name="_3.육교구조계산서_덕성수량(신설)_인화-논현A수량수정_안성공도(하부공)수량_82호선(최종)" xfId="800" xr:uid="{00000000-0005-0000-0000-000009030000}"/>
    <cellStyle name="_3.육교구조계산서_덕성수량(신설)_인화-논현A수량수정_안성공도(하부공)수량_82호선(최종)_23호선" xfId="801" xr:uid="{00000000-0005-0000-0000-00000A030000}"/>
    <cellStyle name="_3.육교구조계산서_덕성수량(신설)_인화-논현A수량수정_안성공도(하부공)수량_82호선_23호선" xfId="802" xr:uid="{00000000-0005-0000-0000-00000B030000}"/>
    <cellStyle name="_3.육교구조계산서_덕성수량(신설)_인화-논현A수량수정_안성공도(하부공)수량_98호선" xfId="803" xr:uid="{00000000-0005-0000-0000-00000C030000}"/>
    <cellStyle name="_3.육교구조계산서_덕성수량(신설)_인화-논현A수량수정_안성공도(하부공)수량_98호선_23호선" xfId="804" xr:uid="{00000000-0005-0000-0000-00000D030000}"/>
    <cellStyle name="_3.육교구조계산서_덕성수량(신설)_인화-논현A수량수정_안성공도(하부공)수량_경림가오지구" xfId="805" xr:uid="{00000000-0005-0000-0000-00000E030000}"/>
    <cellStyle name="_3.육교구조계산서_덕성수량(신설)_인화-논현A수량수정_안성공도(하부공)수량_경림가오지구_82호선" xfId="806" xr:uid="{00000000-0005-0000-0000-00000F030000}"/>
    <cellStyle name="_3.육교구조계산서_덕성수량(신설)_인화-논현A수량수정_안성공도(하부공)수량_경림가오지구_82호선(최종)" xfId="807" xr:uid="{00000000-0005-0000-0000-000010030000}"/>
    <cellStyle name="_3.육교구조계산서_덕성수량(신설)_인화-논현A수량수정_안성공도(하부공)수량_경림가오지구_82호선(최종)_23호선" xfId="808" xr:uid="{00000000-0005-0000-0000-000011030000}"/>
    <cellStyle name="_3.육교구조계산서_덕성수량(신설)_인화-논현A수량수정_안성공도(하부공)수량_경림가오지구_82호선_23호선" xfId="809" xr:uid="{00000000-0005-0000-0000-000012030000}"/>
    <cellStyle name="_3.육교구조계산서_덕성수량(신설)_인화-논현A수량수정_안성공도(하부공)수량_경림가오지구_98호선" xfId="810" xr:uid="{00000000-0005-0000-0000-000013030000}"/>
    <cellStyle name="_3.육교구조계산서_덕성수량(신설)_인화-논현A수량수정_안성공도(하부공)수량_경림가오지구_98호선_23호선" xfId="811" xr:uid="{00000000-0005-0000-0000-000014030000}"/>
    <cellStyle name="_3.육교구조계산서_덕성수량(신설)_인화-논현A수량수정_안성공도(하부공)수량_경림가오지구_금광신갈(9.29)" xfId="812" xr:uid="{00000000-0005-0000-0000-000015030000}"/>
    <cellStyle name="_3.육교구조계산서_덕성수량(신설)_인화-논현A수량수정_안성공도(하부공)수량_경림가오지구_금광신갈(9.29)_82호선" xfId="813" xr:uid="{00000000-0005-0000-0000-000016030000}"/>
    <cellStyle name="_3.육교구조계산서_덕성수량(신설)_인화-논현A수량수정_안성공도(하부공)수량_경림가오지구_금광신갈(9.29)_82호선(최종)" xfId="814" xr:uid="{00000000-0005-0000-0000-000017030000}"/>
    <cellStyle name="_3.육교구조계산서_덕성수량(신설)_인화-논현A수량수정_안성공도(하부공)수량_경림가오지구_금광신갈(9.29)_82호선(최종)_23호선" xfId="815" xr:uid="{00000000-0005-0000-0000-000018030000}"/>
    <cellStyle name="_3.육교구조계산서_덕성수량(신설)_인화-논현A수량수정_안성공도(하부공)수량_경림가오지구_금광신갈(9.29)_82호선_23호선" xfId="816" xr:uid="{00000000-0005-0000-0000-000019030000}"/>
    <cellStyle name="_3.육교구조계산서_덕성수량(신설)_인화-논현A수량수정_안성공도(하부공)수량_경림가오지구_금광신갈(9.29)_98호선" xfId="817" xr:uid="{00000000-0005-0000-0000-00001A030000}"/>
    <cellStyle name="_3.육교구조계산서_덕성수량(신설)_인화-논현A수량수정_안성공도(하부공)수량_경림가오지구_금광신갈(9.29)_98호선_23호선" xfId="818" xr:uid="{00000000-0005-0000-0000-00001B030000}"/>
    <cellStyle name="_3.육교구조계산서_덕성수량(신설)_인화-논현A수량수정_안성공도(하부공)수량_경림가오지구_금광신갈(9.29)_영사교외5개교" xfId="819" xr:uid="{00000000-0005-0000-0000-00001C030000}"/>
    <cellStyle name="_3.육교구조계산서_덕성수량(신설)_인화-논현A수량수정_안성공도(하부공)수량_경림가오지구_금광신갈(9.29)_영사교외5개교_23호선" xfId="820" xr:uid="{00000000-0005-0000-0000-00001D030000}"/>
    <cellStyle name="_3.육교구조계산서_덕성수량(신설)_인화-논현A수량수정_안성공도(하부공)수량_경림가오지구_영사교외5개교" xfId="821" xr:uid="{00000000-0005-0000-0000-00001E030000}"/>
    <cellStyle name="_3.육교구조계산서_덕성수량(신설)_인화-논현A수량수정_안성공도(하부공)수량_경림가오지구_영사교외5개교_23호선" xfId="822" xr:uid="{00000000-0005-0000-0000-00001F030000}"/>
    <cellStyle name="_3.육교구조계산서_덕성수량(신설)_인화-논현A수량수정_안성공도(하부공)수량_금광신갈(9.29)" xfId="823" xr:uid="{00000000-0005-0000-0000-000020030000}"/>
    <cellStyle name="_3.육교구조계산서_덕성수량(신설)_인화-논현A수량수정_안성공도(하부공)수량_금광신갈(9.29)_82호선" xfId="824" xr:uid="{00000000-0005-0000-0000-000021030000}"/>
    <cellStyle name="_3.육교구조계산서_덕성수량(신설)_인화-논현A수량수정_안성공도(하부공)수량_금광신갈(9.29)_82호선(최종)" xfId="825" xr:uid="{00000000-0005-0000-0000-000022030000}"/>
    <cellStyle name="_3.육교구조계산서_덕성수량(신설)_인화-논현A수량수정_안성공도(하부공)수량_금광신갈(9.29)_82호선(최종)_23호선" xfId="826" xr:uid="{00000000-0005-0000-0000-000023030000}"/>
    <cellStyle name="_3.육교구조계산서_덕성수량(신설)_인화-논현A수량수정_안성공도(하부공)수량_금광신갈(9.29)_82호선_23호선" xfId="827" xr:uid="{00000000-0005-0000-0000-000024030000}"/>
    <cellStyle name="_3.육교구조계산서_덕성수량(신설)_인화-논현A수량수정_안성공도(하부공)수량_금광신갈(9.29)_98호선" xfId="828" xr:uid="{00000000-0005-0000-0000-000025030000}"/>
    <cellStyle name="_3.육교구조계산서_덕성수량(신설)_인화-논현A수량수정_안성공도(하부공)수량_금광신갈(9.29)_98호선_23호선" xfId="829" xr:uid="{00000000-0005-0000-0000-000026030000}"/>
    <cellStyle name="_3.육교구조계산서_덕성수량(신설)_인화-논현A수량수정_안성공도(하부공)수량_금광신갈(9.29)_영사교외5개교" xfId="830" xr:uid="{00000000-0005-0000-0000-000027030000}"/>
    <cellStyle name="_3.육교구조계산서_덕성수량(신설)_인화-논현A수량수정_안성공도(하부공)수량_금광신갈(9.29)_영사교외5개교_23호선" xfId="831" xr:uid="{00000000-0005-0000-0000-000028030000}"/>
    <cellStyle name="_3.육교구조계산서_덕성수량(신설)_인화-논현A수량수정_안성공도(하부공)수량_안성기초수량(0214완료)" xfId="832" xr:uid="{00000000-0005-0000-0000-000029030000}"/>
    <cellStyle name="_3.육교구조계산서_덕성수량(신설)_인화-논현A수량수정_안성공도(하부공)수량_안성기초수량(0214완료)_82호선" xfId="833" xr:uid="{00000000-0005-0000-0000-00002A030000}"/>
    <cellStyle name="_3.육교구조계산서_덕성수량(신설)_인화-논현A수량수정_안성공도(하부공)수량_안성기초수량(0214완료)_82호선(최종)" xfId="834" xr:uid="{00000000-0005-0000-0000-00002B030000}"/>
    <cellStyle name="_3.육교구조계산서_덕성수량(신설)_인화-논현A수량수정_안성공도(하부공)수량_안성기초수량(0214완료)_82호선(최종)_23호선" xfId="835" xr:uid="{00000000-0005-0000-0000-00002C030000}"/>
    <cellStyle name="_3.육교구조계산서_덕성수량(신설)_인화-논현A수량수정_안성공도(하부공)수량_안성기초수량(0214완료)_82호선_23호선" xfId="836" xr:uid="{00000000-0005-0000-0000-00002D030000}"/>
    <cellStyle name="_3.육교구조계산서_덕성수량(신설)_인화-논현A수량수정_안성공도(하부공)수량_안성기초수량(0214완료)_98호선" xfId="837" xr:uid="{00000000-0005-0000-0000-00002E030000}"/>
    <cellStyle name="_3.육교구조계산서_덕성수량(신설)_인화-논현A수량수정_안성공도(하부공)수량_안성기초수량(0214완료)_98호선_23호선" xfId="838" xr:uid="{00000000-0005-0000-0000-00002F030000}"/>
    <cellStyle name="_3.육교구조계산서_덕성수량(신설)_인화-논현A수량수정_안성공도(하부공)수량_안성기초수량(0214완료)_경림가오지구" xfId="839" xr:uid="{00000000-0005-0000-0000-000030030000}"/>
    <cellStyle name="_3.육교구조계산서_덕성수량(신설)_인화-논현A수량수정_안성공도(하부공)수량_안성기초수량(0214완료)_경림가오지구_82호선" xfId="840" xr:uid="{00000000-0005-0000-0000-000031030000}"/>
    <cellStyle name="_3.육교구조계산서_덕성수량(신설)_인화-논현A수량수정_안성공도(하부공)수량_안성기초수량(0214완료)_경림가오지구_82호선(최종)" xfId="841" xr:uid="{00000000-0005-0000-0000-000032030000}"/>
    <cellStyle name="_3.육교구조계산서_덕성수량(신설)_인화-논현A수량수정_안성공도(하부공)수량_안성기초수량(0214완료)_경림가오지구_82호선(최종)_23호선" xfId="842" xr:uid="{00000000-0005-0000-0000-000033030000}"/>
    <cellStyle name="_3.육교구조계산서_덕성수량(신설)_인화-논현A수량수정_안성공도(하부공)수량_안성기초수량(0214완료)_경림가오지구_82호선_23호선" xfId="843" xr:uid="{00000000-0005-0000-0000-000034030000}"/>
    <cellStyle name="_3.육교구조계산서_덕성수량(신설)_인화-논현A수량수정_안성공도(하부공)수량_안성기초수량(0214완료)_경림가오지구_98호선" xfId="844" xr:uid="{00000000-0005-0000-0000-000035030000}"/>
    <cellStyle name="_3.육교구조계산서_덕성수량(신설)_인화-논현A수량수정_안성공도(하부공)수량_안성기초수량(0214완료)_경림가오지구_98호선_23호선" xfId="845" xr:uid="{00000000-0005-0000-0000-000036030000}"/>
    <cellStyle name="_3.육교구조계산서_덕성수량(신설)_인화-논현A수량수정_안성공도(하부공)수량_안성기초수량(0214완료)_경림가오지구_경림가오지구" xfId="846" xr:uid="{00000000-0005-0000-0000-000037030000}"/>
    <cellStyle name="_3.육교구조계산서_덕성수량(신설)_인화-논현A수량수정_안성공도(하부공)수량_안성기초수량(0214완료)_경림가오지구_경림가오지구_82호선" xfId="847" xr:uid="{00000000-0005-0000-0000-000038030000}"/>
    <cellStyle name="_3.육교구조계산서_덕성수량(신설)_인화-논현A수량수정_안성공도(하부공)수량_안성기초수량(0214완료)_경림가오지구_경림가오지구_82호선(최종)" xfId="848" xr:uid="{00000000-0005-0000-0000-000039030000}"/>
    <cellStyle name="_3.육교구조계산서_덕성수량(신설)_인화-논현A수량수정_안성공도(하부공)수량_안성기초수량(0214완료)_경림가오지구_경림가오지구_82호선(최종)_23호선" xfId="849" xr:uid="{00000000-0005-0000-0000-00003A030000}"/>
    <cellStyle name="_3.육교구조계산서_덕성수량(신설)_인화-논현A수량수정_안성공도(하부공)수량_안성기초수량(0214완료)_경림가오지구_경림가오지구_82호선_23호선" xfId="850" xr:uid="{00000000-0005-0000-0000-00003B030000}"/>
    <cellStyle name="_3.육교구조계산서_덕성수량(신설)_인화-논현A수량수정_안성공도(하부공)수량_안성기초수량(0214완료)_경림가오지구_경림가오지구_98호선" xfId="851" xr:uid="{00000000-0005-0000-0000-00003C030000}"/>
    <cellStyle name="_3.육교구조계산서_덕성수량(신설)_인화-논현A수량수정_안성공도(하부공)수량_안성기초수량(0214완료)_경림가오지구_경림가오지구_98호선_23호선" xfId="852" xr:uid="{00000000-0005-0000-0000-00003D030000}"/>
    <cellStyle name="_3.육교구조계산서_덕성수량(신설)_인화-논현A수량수정_안성공도(하부공)수량_안성기초수량(0214완료)_경림가오지구_경림가오지구_금광신갈(9.29)" xfId="853" xr:uid="{00000000-0005-0000-0000-00003E030000}"/>
    <cellStyle name="_3.육교구조계산서_덕성수량(신설)_인화-논현A수량수정_안성공도(하부공)수량_안성기초수량(0214완료)_경림가오지구_경림가오지구_금광신갈(9.29)_82호선" xfId="854" xr:uid="{00000000-0005-0000-0000-00003F030000}"/>
    <cellStyle name="_3.육교구조계산서_덕성수량(신설)_인화-논현A수량수정_안성공도(하부공)수량_안성기초수량(0214완료)_경림가오지구_경림가오지구_금광신갈(9.29)_82호선(최종)" xfId="855" xr:uid="{00000000-0005-0000-0000-000040030000}"/>
    <cellStyle name="_3.육교구조계산서_덕성수량(신설)_인화-논현A수량수정_안성공도(하부공)수량_안성기초수량(0214완료)_경림가오지구_경림가오지구_금광신갈(9.29)_82호선(최종)_23호선" xfId="856" xr:uid="{00000000-0005-0000-0000-000041030000}"/>
    <cellStyle name="_3.육교구조계산서_덕성수량(신설)_인화-논현A수량수정_안성공도(하부공)수량_안성기초수량(0214완료)_경림가오지구_경림가오지구_금광신갈(9.29)_82호선_23호선" xfId="857" xr:uid="{00000000-0005-0000-0000-000042030000}"/>
    <cellStyle name="_3.육교구조계산서_덕성수량(신설)_인화-논현A수량수정_안성공도(하부공)수량_안성기초수량(0214완료)_경림가오지구_경림가오지구_금광신갈(9.29)_98호선" xfId="858" xr:uid="{00000000-0005-0000-0000-000043030000}"/>
    <cellStyle name="_3.육교구조계산서_덕성수량(신설)_인화-논현A수량수정_안성공도(하부공)수량_안성기초수량(0214완료)_경림가오지구_경림가오지구_금광신갈(9.29)_98호선_23호선" xfId="859" xr:uid="{00000000-0005-0000-0000-000044030000}"/>
    <cellStyle name="_3.육교구조계산서_덕성수량(신설)_인화-논현A수량수정_안성공도(하부공)수량_안성기초수량(0214완료)_경림가오지구_경림가오지구_금광신갈(9.29)_영사교외5개교" xfId="860" xr:uid="{00000000-0005-0000-0000-000045030000}"/>
    <cellStyle name="_3.육교구조계산서_덕성수량(신설)_인화-논현A수량수정_안성공도(하부공)수량_안성기초수량(0214완료)_경림가오지구_경림가오지구_금광신갈(9.29)_영사교외5개교_23호선" xfId="861" xr:uid="{00000000-0005-0000-0000-000046030000}"/>
    <cellStyle name="_3.육교구조계산서_덕성수량(신설)_인화-논현A수량수정_안성공도(하부공)수량_안성기초수량(0214완료)_경림가오지구_경림가오지구_영사교외5개교" xfId="862" xr:uid="{00000000-0005-0000-0000-000047030000}"/>
    <cellStyle name="_3.육교구조계산서_덕성수량(신설)_인화-논현A수량수정_안성공도(하부공)수량_안성기초수량(0214완료)_경림가오지구_경림가오지구_영사교외5개교_23호선" xfId="863" xr:uid="{00000000-0005-0000-0000-000048030000}"/>
    <cellStyle name="_3.육교구조계산서_덕성수량(신설)_인화-논현A수량수정_안성공도(하부공)수량_안성기초수량(0214완료)_경림가오지구_금광신갈(9.29)" xfId="864" xr:uid="{00000000-0005-0000-0000-000049030000}"/>
    <cellStyle name="_3.육교구조계산서_덕성수량(신설)_인화-논현A수량수정_안성공도(하부공)수량_안성기초수량(0214완료)_경림가오지구_금광신갈(9.29)_82호선" xfId="865" xr:uid="{00000000-0005-0000-0000-00004A030000}"/>
    <cellStyle name="_3.육교구조계산서_덕성수량(신설)_인화-논현A수량수정_안성공도(하부공)수량_안성기초수량(0214완료)_경림가오지구_금광신갈(9.29)_82호선(최종)" xfId="866" xr:uid="{00000000-0005-0000-0000-00004B030000}"/>
    <cellStyle name="_3.육교구조계산서_덕성수량(신설)_인화-논현A수량수정_안성공도(하부공)수량_안성기초수량(0214완료)_경림가오지구_금광신갈(9.29)_82호선(최종)_23호선" xfId="867" xr:uid="{00000000-0005-0000-0000-00004C030000}"/>
    <cellStyle name="_3.육교구조계산서_덕성수량(신설)_인화-논현A수량수정_안성공도(하부공)수량_안성기초수량(0214완료)_경림가오지구_금광신갈(9.29)_82호선_23호선" xfId="868" xr:uid="{00000000-0005-0000-0000-00004D030000}"/>
    <cellStyle name="_3.육교구조계산서_덕성수량(신설)_인화-논현A수량수정_안성공도(하부공)수량_안성기초수량(0214완료)_경림가오지구_금광신갈(9.29)_98호선" xfId="869" xr:uid="{00000000-0005-0000-0000-00004E030000}"/>
    <cellStyle name="_3.육교구조계산서_덕성수량(신설)_인화-논현A수량수정_안성공도(하부공)수량_안성기초수량(0214완료)_경림가오지구_금광신갈(9.29)_98호선_23호선" xfId="870" xr:uid="{00000000-0005-0000-0000-00004F030000}"/>
    <cellStyle name="_3.육교구조계산서_덕성수량(신설)_인화-논현A수량수정_안성공도(하부공)수량_안성기초수량(0214완료)_경림가오지구_금광신갈(9.29)_영사교외5개교" xfId="871" xr:uid="{00000000-0005-0000-0000-000050030000}"/>
    <cellStyle name="_3.육교구조계산서_덕성수량(신설)_인화-논현A수량수정_안성공도(하부공)수량_안성기초수량(0214완료)_경림가오지구_금광신갈(9.29)_영사교외5개교_23호선" xfId="872" xr:uid="{00000000-0005-0000-0000-000051030000}"/>
    <cellStyle name="_3.육교구조계산서_덕성수량(신설)_인화-논현A수량수정_안성공도(하부공)수량_안성기초수량(0214완료)_경림가오지구_영사교외5개교" xfId="873" xr:uid="{00000000-0005-0000-0000-000052030000}"/>
    <cellStyle name="_3.육교구조계산서_덕성수량(신설)_인화-논현A수량수정_안성공도(하부공)수량_안성기초수량(0214완료)_경림가오지구_영사교외5개교_23호선" xfId="874" xr:uid="{00000000-0005-0000-0000-000053030000}"/>
    <cellStyle name="_3.육교구조계산서_덕성수량(신설)_인화-논현A수량수정_안성공도(하부공)수량_안성기초수량(0214완료)_금광신갈(9.29)" xfId="875" xr:uid="{00000000-0005-0000-0000-000054030000}"/>
    <cellStyle name="_3.육교구조계산서_덕성수량(신설)_인화-논현A수량수정_안성공도(하부공)수량_안성기초수량(0214완료)_금광신갈(9.29)_82호선" xfId="876" xr:uid="{00000000-0005-0000-0000-000055030000}"/>
    <cellStyle name="_3.육교구조계산서_덕성수량(신설)_인화-논현A수량수정_안성공도(하부공)수량_안성기초수량(0214완료)_금광신갈(9.29)_82호선(최종)" xfId="877" xr:uid="{00000000-0005-0000-0000-000056030000}"/>
    <cellStyle name="_3.육교구조계산서_덕성수량(신설)_인화-논현A수량수정_안성공도(하부공)수량_안성기초수량(0214완료)_금광신갈(9.29)_82호선(최종)_23호선" xfId="878" xr:uid="{00000000-0005-0000-0000-000057030000}"/>
    <cellStyle name="_3.육교구조계산서_덕성수량(신설)_인화-논현A수량수정_안성공도(하부공)수량_안성기초수량(0214완료)_금광신갈(9.29)_82호선_23호선" xfId="879" xr:uid="{00000000-0005-0000-0000-000058030000}"/>
    <cellStyle name="_3.육교구조계산서_덕성수량(신설)_인화-논현A수량수정_안성공도(하부공)수량_안성기초수량(0214완료)_금광신갈(9.29)_98호선" xfId="880" xr:uid="{00000000-0005-0000-0000-000059030000}"/>
    <cellStyle name="_3.육교구조계산서_덕성수량(신설)_인화-논현A수량수정_안성공도(하부공)수량_안성기초수량(0214완료)_금광신갈(9.29)_98호선_23호선" xfId="881" xr:uid="{00000000-0005-0000-0000-00005A030000}"/>
    <cellStyle name="_3.육교구조계산서_덕성수량(신설)_인화-논현A수량수정_안성공도(하부공)수량_안성기초수량(0214완료)_금광신갈(9.29)_영사교외5개교" xfId="882" xr:uid="{00000000-0005-0000-0000-00005B030000}"/>
    <cellStyle name="_3.육교구조계산서_덕성수량(신설)_인화-논현A수량수정_안성공도(하부공)수량_안성기초수량(0214완료)_금광신갈(9.29)_영사교외5개교_23호선" xfId="883" xr:uid="{00000000-0005-0000-0000-00005C030000}"/>
    <cellStyle name="_3.육교구조계산서_덕성수량(신설)_인화-논현A수량수정_안성공도(하부공)수량_안성기초수량(0214완료)_영사교외5개교" xfId="884" xr:uid="{00000000-0005-0000-0000-00005D030000}"/>
    <cellStyle name="_3.육교구조계산서_덕성수량(신설)_인화-논현A수량수정_안성공도(하부공)수량_안성기초수량(0214완료)_영사교외5개교_23호선" xfId="885" xr:uid="{00000000-0005-0000-0000-00005E030000}"/>
    <cellStyle name="_3.육교구조계산서_덕성수량(신설)_인화-논현A수량수정_안성공도(하부공)수량_영사교외5개교" xfId="886" xr:uid="{00000000-0005-0000-0000-00005F030000}"/>
    <cellStyle name="_3.육교구조계산서_덕성수량(신설)_인화-논현A수량수정_안성공도(하부공)수량_영사교외5개교_23호선" xfId="887" xr:uid="{00000000-0005-0000-0000-000060030000}"/>
    <cellStyle name="_3.육교구조계산서_덕성수량(신설)_인화-논현A수량수정_안성공도-기초수량" xfId="888" xr:uid="{00000000-0005-0000-0000-000061030000}"/>
    <cellStyle name="_3.육교구조계산서_덕성수량(신설)_인화-논현A수량수정_안성공도-기초수량_82호선" xfId="889" xr:uid="{00000000-0005-0000-0000-000062030000}"/>
    <cellStyle name="_3.육교구조계산서_덕성수량(신설)_인화-논현A수량수정_안성공도-기초수량_82호선(최종)" xfId="890" xr:uid="{00000000-0005-0000-0000-000063030000}"/>
    <cellStyle name="_3.육교구조계산서_덕성수량(신설)_인화-논현A수량수정_안성공도-기초수량_82호선(최종)_23호선" xfId="891" xr:uid="{00000000-0005-0000-0000-000064030000}"/>
    <cellStyle name="_3.육교구조계산서_덕성수량(신설)_인화-논현A수량수정_안성공도-기초수량_82호선_23호선" xfId="892" xr:uid="{00000000-0005-0000-0000-000065030000}"/>
    <cellStyle name="_3.육교구조계산서_덕성수량(신설)_인화-논현A수량수정_안성공도-기초수량_98호선" xfId="893" xr:uid="{00000000-0005-0000-0000-000066030000}"/>
    <cellStyle name="_3.육교구조계산서_덕성수량(신설)_인화-논현A수량수정_안성공도-기초수량_98호선_23호선" xfId="894" xr:uid="{00000000-0005-0000-0000-000067030000}"/>
    <cellStyle name="_3.육교구조계산서_덕성수량(신설)_인화-논현A수량수정_안성공도-기초수량_경림가오지구" xfId="895" xr:uid="{00000000-0005-0000-0000-000068030000}"/>
    <cellStyle name="_3.육교구조계산서_덕성수량(신설)_인화-논현A수량수정_안성공도-기초수량_경림가오지구_82호선" xfId="896" xr:uid="{00000000-0005-0000-0000-000069030000}"/>
    <cellStyle name="_3.육교구조계산서_덕성수량(신설)_인화-논현A수량수정_안성공도-기초수량_경림가오지구_82호선(최종)" xfId="897" xr:uid="{00000000-0005-0000-0000-00006A030000}"/>
    <cellStyle name="_3.육교구조계산서_덕성수량(신설)_인화-논현A수량수정_안성공도-기초수량_경림가오지구_82호선(최종)_23호선" xfId="898" xr:uid="{00000000-0005-0000-0000-00006B030000}"/>
    <cellStyle name="_3.육교구조계산서_덕성수량(신설)_인화-논현A수량수정_안성공도-기초수량_경림가오지구_82호선_23호선" xfId="899" xr:uid="{00000000-0005-0000-0000-00006C030000}"/>
    <cellStyle name="_3.육교구조계산서_덕성수량(신설)_인화-논현A수량수정_안성공도-기초수량_경림가오지구_98호선" xfId="900" xr:uid="{00000000-0005-0000-0000-00006D030000}"/>
    <cellStyle name="_3.육교구조계산서_덕성수량(신설)_인화-논현A수량수정_안성공도-기초수량_경림가오지구_98호선_23호선" xfId="901" xr:uid="{00000000-0005-0000-0000-00006E030000}"/>
    <cellStyle name="_3.육교구조계산서_덕성수량(신설)_인화-논현A수량수정_안성공도-기초수량_경림가오지구_금광신갈(9.29)" xfId="902" xr:uid="{00000000-0005-0000-0000-00006F030000}"/>
    <cellStyle name="_3.육교구조계산서_덕성수량(신설)_인화-논현A수량수정_안성공도-기초수량_경림가오지구_금광신갈(9.29)_82호선" xfId="903" xr:uid="{00000000-0005-0000-0000-000070030000}"/>
    <cellStyle name="_3.육교구조계산서_덕성수량(신설)_인화-논현A수량수정_안성공도-기초수량_경림가오지구_금광신갈(9.29)_82호선(최종)" xfId="904" xr:uid="{00000000-0005-0000-0000-000071030000}"/>
    <cellStyle name="_3.육교구조계산서_덕성수량(신설)_인화-논현A수량수정_안성공도-기초수량_경림가오지구_금광신갈(9.29)_82호선(최종)_23호선" xfId="905" xr:uid="{00000000-0005-0000-0000-000072030000}"/>
    <cellStyle name="_3.육교구조계산서_덕성수량(신설)_인화-논현A수량수정_안성공도-기초수량_경림가오지구_금광신갈(9.29)_82호선_23호선" xfId="906" xr:uid="{00000000-0005-0000-0000-000073030000}"/>
    <cellStyle name="_3.육교구조계산서_덕성수량(신설)_인화-논현A수량수정_안성공도-기초수량_경림가오지구_금광신갈(9.29)_98호선" xfId="907" xr:uid="{00000000-0005-0000-0000-000074030000}"/>
    <cellStyle name="_3.육교구조계산서_덕성수량(신설)_인화-논현A수량수정_안성공도-기초수량_경림가오지구_금광신갈(9.29)_98호선_23호선" xfId="908" xr:uid="{00000000-0005-0000-0000-000075030000}"/>
    <cellStyle name="_3.육교구조계산서_덕성수량(신설)_인화-논현A수량수정_안성공도-기초수량_경림가오지구_금광신갈(9.29)_영사교외5개교" xfId="909" xr:uid="{00000000-0005-0000-0000-000076030000}"/>
    <cellStyle name="_3.육교구조계산서_덕성수량(신설)_인화-논현A수량수정_안성공도-기초수량_경림가오지구_금광신갈(9.29)_영사교외5개교_23호선" xfId="910" xr:uid="{00000000-0005-0000-0000-000077030000}"/>
    <cellStyle name="_3.육교구조계산서_덕성수량(신설)_인화-논현A수량수정_안성공도-기초수량_경림가오지구_영사교외5개교" xfId="911" xr:uid="{00000000-0005-0000-0000-000078030000}"/>
    <cellStyle name="_3.육교구조계산서_덕성수량(신설)_인화-논현A수량수정_안성공도-기초수량_경림가오지구_영사교외5개교_23호선" xfId="912" xr:uid="{00000000-0005-0000-0000-000079030000}"/>
    <cellStyle name="_3.육교구조계산서_덕성수량(신설)_인화-논현A수량수정_안성공도-기초수량_금광신갈(9.29)" xfId="913" xr:uid="{00000000-0005-0000-0000-00007A030000}"/>
    <cellStyle name="_3.육교구조계산서_덕성수량(신설)_인화-논현A수량수정_안성공도-기초수량_금광신갈(9.29)_82호선" xfId="914" xr:uid="{00000000-0005-0000-0000-00007B030000}"/>
    <cellStyle name="_3.육교구조계산서_덕성수량(신설)_인화-논현A수량수정_안성공도-기초수량_금광신갈(9.29)_82호선(최종)" xfId="915" xr:uid="{00000000-0005-0000-0000-00007C030000}"/>
    <cellStyle name="_3.육교구조계산서_덕성수량(신설)_인화-논현A수량수정_안성공도-기초수량_금광신갈(9.29)_82호선(최종)_23호선" xfId="916" xr:uid="{00000000-0005-0000-0000-00007D030000}"/>
    <cellStyle name="_3.육교구조계산서_덕성수량(신설)_인화-논현A수량수정_안성공도-기초수량_금광신갈(9.29)_82호선_23호선" xfId="917" xr:uid="{00000000-0005-0000-0000-00007E030000}"/>
    <cellStyle name="_3.육교구조계산서_덕성수량(신설)_인화-논현A수량수정_안성공도-기초수량_금광신갈(9.29)_98호선" xfId="918" xr:uid="{00000000-0005-0000-0000-00007F030000}"/>
    <cellStyle name="_3.육교구조계산서_덕성수량(신설)_인화-논현A수량수정_안성공도-기초수량_금광신갈(9.29)_98호선_23호선" xfId="919" xr:uid="{00000000-0005-0000-0000-000080030000}"/>
    <cellStyle name="_3.육교구조계산서_덕성수량(신설)_인화-논현A수량수정_안성공도-기초수량_금광신갈(9.29)_영사교외5개교" xfId="920" xr:uid="{00000000-0005-0000-0000-000081030000}"/>
    <cellStyle name="_3.육교구조계산서_덕성수량(신설)_인화-논현A수량수정_안성공도-기초수량_금광신갈(9.29)_영사교외5개교_23호선" xfId="921" xr:uid="{00000000-0005-0000-0000-000082030000}"/>
    <cellStyle name="_3.육교구조계산서_덕성수량(신설)_인화-논현A수량수정_안성공도-기초수량_영사교외5개교" xfId="922" xr:uid="{00000000-0005-0000-0000-000083030000}"/>
    <cellStyle name="_3.육교구조계산서_덕성수량(신설)_인화-논현A수량수정_안성공도-기초수량_영사교외5개교_23호선" xfId="923" xr:uid="{00000000-0005-0000-0000-000084030000}"/>
    <cellStyle name="_3.육교구조계산서_덕성수량(신설)_인화-논현A수량수정_영사교외5개교" xfId="924" xr:uid="{00000000-0005-0000-0000-000085030000}"/>
    <cellStyle name="_3.육교구조계산서_덕성수량(신설)_인화-논현A수량수정_영사교외5개교_23호선" xfId="925" xr:uid="{00000000-0005-0000-0000-000086030000}"/>
    <cellStyle name="_3.육교구조계산서_덕성수량(신설)_인화-논현B수량수정" xfId="926" xr:uid="{00000000-0005-0000-0000-000087030000}"/>
    <cellStyle name="_3.육교구조계산서_덕성수량(신설)_인화-논현B수량수정_82호선" xfId="927" xr:uid="{00000000-0005-0000-0000-000088030000}"/>
    <cellStyle name="_3.육교구조계산서_덕성수량(신설)_인화-논현B수량수정_82호선(최종)" xfId="928" xr:uid="{00000000-0005-0000-0000-000089030000}"/>
    <cellStyle name="_3.육교구조계산서_덕성수량(신설)_인화-논현B수량수정_82호선(최종)_23호선" xfId="929" xr:uid="{00000000-0005-0000-0000-00008A030000}"/>
    <cellStyle name="_3.육교구조계산서_덕성수량(신설)_인화-논현B수량수정_82호선_23호선" xfId="930" xr:uid="{00000000-0005-0000-0000-00008B030000}"/>
    <cellStyle name="_3.육교구조계산서_덕성수량(신설)_인화-논현B수량수정_98호선" xfId="931" xr:uid="{00000000-0005-0000-0000-00008C030000}"/>
    <cellStyle name="_3.육교구조계산서_덕성수량(신설)_인화-논현B수량수정_98호선_23호선" xfId="932" xr:uid="{00000000-0005-0000-0000-00008D030000}"/>
    <cellStyle name="_3.육교구조계산서_덕성수량(신설)_인화-논현B수량수정_금광신갈(9.29)" xfId="933" xr:uid="{00000000-0005-0000-0000-00008E030000}"/>
    <cellStyle name="_3.육교구조계산서_덕성수량(신설)_인화-논현B수량수정_금광신갈(9.29)_82호선" xfId="934" xr:uid="{00000000-0005-0000-0000-00008F030000}"/>
    <cellStyle name="_3.육교구조계산서_덕성수량(신설)_인화-논현B수량수정_금광신갈(9.29)_82호선(최종)" xfId="935" xr:uid="{00000000-0005-0000-0000-000090030000}"/>
    <cellStyle name="_3.육교구조계산서_덕성수량(신설)_인화-논현B수량수정_금광신갈(9.29)_82호선(최종)_23호선" xfId="936" xr:uid="{00000000-0005-0000-0000-000091030000}"/>
    <cellStyle name="_3.육교구조계산서_덕성수량(신설)_인화-논현B수량수정_금광신갈(9.29)_82호선_23호선" xfId="937" xr:uid="{00000000-0005-0000-0000-000092030000}"/>
    <cellStyle name="_3.육교구조계산서_덕성수량(신설)_인화-논현B수량수정_금광신갈(9.29)_98호선" xfId="938" xr:uid="{00000000-0005-0000-0000-000093030000}"/>
    <cellStyle name="_3.육교구조계산서_덕성수량(신설)_인화-논현B수량수정_금광신갈(9.29)_98호선_23호선" xfId="939" xr:uid="{00000000-0005-0000-0000-000094030000}"/>
    <cellStyle name="_3.육교구조계산서_덕성수량(신설)_인화-논현B수량수정_금광신갈(9.29)_영사교외5개교" xfId="940" xr:uid="{00000000-0005-0000-0000-000095030000}"/>
    <cellStyle name="_3.육교구조계산서_덕성수량(신설)_인화-논현B수량수정_금광신갈(9.29)_영사교외5개교_23호선" xfId="941" xr:uid="{00000000-0005-0000-0000-000096030000}"/>
    <cellStyle name="_3.육교구조계산서_덕성수량(신설)_인화-논현B수량수정_여수신기보도수량(신규)" xfId="942" xr:uid="{00000000-0005-0000-0000-000097030000}"/>
    <cellStyle name="_3.육교구조계산서_덕성수량(신설)_인화-논현B수량수정_여수신기보도수량(신규)_82호선" xfId="943" xr:uid="{00000000-0005-0000-0000-000098030000}"/>
    <cellStyle name="_3.육교구조계산서_덕성수량(신설)_인화-논현B수량수정_여수신기보도수량(신규)_82호선(최종)" xfId="944" xr:uid="{00000000-0005-0000-0000-000099030000}"/>
    <cellStyle name="_3.육교구조계산서_덕성수량(신설)_인화-논현B수량수정_여수신기보도수량(신규)_82호선(최종)_23호선" xfId="945" xr:uid="{00000000-0005-0000-0000-00009A030000}"/>
    <cellStyle name="_3.육교구조계산서_덕성수량(신설)_인화-논현B수량수정_여수신기보도수량(신규)_82호선_23호선" xfId="946" xr:uid="{00000000-0005-0000-0000-00009B030000}"/>
    <cellStyle name="_3.육교구조계산서_덕성수량(신설)_인화-논현B수량수정_여수신기보도수량(신규)_98호선" xfId="947" xr:uid="{00000000-0005-0000-0000-00009C030000}"/>
    <cellStyle name="_3.육교구조계산서_덕성수량(신설)_인화-논현B수량수정_여수신기보도수량(신규)_98호선_23호선" xfId="948" xr:uid="{00000000-0005-0000-0000-00009D030000}"/>
    <cellStyle name="_3.육교구조계산서_덕성수량(신설)_인화-논현B수량수정_여수신기보도수량(신규)_금광신갈(8.22)" xfId="949" xr:uid="{00000000-0005-0000-0000-00009E030000}"/>
    <cellStyle name="_3.육교구조계산서_덕성수량(신설)_인화-논현B수량수정_여수신기보도수량(신규)_금광신갈(8.22)_82호선" xfId="950" xr:uid="{00000000-0005-0000-0000-00009F030000}"/>
    <cellStyle name="_3.육교구조계산서_덕성수량(신설)_인화-논현B수량수정_여수신기보도수량(신규)_금광신갈(8.22)_82호선(최종)" xfId="951" xr:uid="{00000000-0005-0000-0000-0000A0030000}"/>
    <cellStyle name="_3.육교구조계산서_덕성수량(신설)_인화-논현B수량수정_여수신기보도수량(신규)_금광신갈(8.22)_82호선(최종)_23호선" xfId="952" xr:uid="{00000000-0005-0000-0000-0000A1030000}"/>
    <cellStyle name="_3.육교구조계산서_덕성수량(신설)_인화-논현B수량수정_여수신기보도수량(신규)_금광신갈(8.22)_82호선_23호선" xfId="953" xr:uid="{00000000-0005-0000-0000-0000A2030000}"/>
    <cellStyle name="_3.육교구조계산서_덕성수량(신설)_인화-논현B수량수정_여수신기보도수량(신규)_금광신갈(8.22)_98호선" xfId="954" xr:uid="{00000000-0005-0000-0000-0000A3030000}"/>
    <cellStyle name="_3.육교구조계산서_덕성수량(신설)_인화-논현B수량수정_여수신기보도수량(신규)_금광신갈(8.22)_98호선_23호선" xfId="955" xr:uid="{00000000-0005-0000-0000-0000A4030000}"/>
    <cellStyle name="_3.육교구조계산서_덕성수량(신설)_인화-논현B수량수정_여수신기보도수량(신규)_금광신갈(8.22)_금광신갈(9.29)" xfId="956" xr:uid="{00000000-0005-0000-0000-0000A5030000}"/>
    <cellStyle name="_3.육교구조계산서_덕성수량(신설)_인화-논현B수량수정_여수신기보도수량(신규)_금광신갈(8.22)_금광신갈(9.29)_82호선" xfId="957" xr:uid="{00000000-0005-0000-0000-0000A6030000}"/>
    <cellStyle name="_3.육교구조계산서_덕성수량(신설)_인화-논현B수량수정_여수신기보도수량(신규)_금광신갈(8.22)_금광신갈(9.29)_82호선(최종)" xfId="958" xr:uid="{00000000-0005-0000-0000-0000A7030000}"/>
    <cellStyle name="_3.육교구조계산서_덕성수량(신설)_인화-논현B수량수정_여수신기보도수량(신규)_금광신갈(8.22)_금광신갈(9.29)_82호선(최종)_23호선" xfId="959" xr:uid="{00000000-0005-0000-0000-0000A8030000}"/>
    <cellStyle name="_3.육교구조계산서_덕성수량(신설)_인화-논현B수량수정_여수신기보도수량(신규)_금광신갈(8.22)_금광신갈(9.29)_82호선_23호선" xfId="960" xr:uid="{00000000-0005-0000-0000-0000A9030000}"/>
    <cellStyle name="_3.육교구조계산서_덕성수량(신설)_인화-논현B수량수정_여수신기보도수량(신규)_금광신갈(8.22)_금광신갈(9.29)_98호선" xfId="961" xr:uid="{00000000-0005-0000-0000-0000AA030000}"/>
    <cellStyle name="_3.육교구조계산서_덕성수량(신설)_인화-논현B수량수정_여수신기보도수량(신규)_금광신갈(8.22)_금광신갈(9.29)_98호선_23호선" xfId="962" xr:uid="{00000000-0005-0000-0000-0000AB030000}"/>
    <cellStyle name="_3.육교구조계산서_덕성수량(신설)_인화-논현B수량수정_여수신기보도수량(신규)_금광신갈(8.22)_금광신갈(9.29)_영사교외5개교" xfId="963" xr:uid="{00000000-0005-0000-0000-0000AC030000}"/>
    <cellStyle name="_3.육교구조계산서_덕성수량(신설)_인화-논현B수량수정_여수신기보도수량(신규)_금광신갈(8.22)_금광신갈(9.29)_영사교외5개교_23호선" xfId="964" xr:uid="{00000000-0005-0000-0000-0000AD030000}"/>
    <cellStyle name="_3.육교구조계산서_덕성수량(신설)_인화-논현B수량수정_여수신기보도수량(신규)_금광신갈(8.22)_영사교외5개교" xfId="965" xr:uid="{00000000-0005-0000-0000-0000AE030000}"/>
    <cellStyle name="_3.육교구조계산서_덕성수량(신설)_인화-논현B수량수정_여수신기보도수량(신규)_금광신갈(8.22)_영사교외5개교_23호선" xfId="966" xr:uid="{00000000-0005-0000-0000-0000AF030000}"/>
    <cellStyle name="_3.육교구조계산서_덕성수량(신설)_인화-논현B수량수정_여수신기보도수량(신규)_금광신갈수량" xfId="967" xr:uid="{00000000-0005-0000-0000-0000B0030000}"/>
    <cellStyle name="_3.육교구조계산서_덕성수량(신설)_인화-논현B수량수정_여수신기보도수량(신규)_금광신갈수량_82호선" xfId="968" xr:uid="{00000000-0005-0000-0000-0000B1030000}"/>
    <cellStyle name="_3.육교구조계산서_덕성수량(신설)_인화-논현B수량수정_여수신기보도수량(신규)_금광신갈수량_82호선(최종)" xfId="969" xr:uid="{00000000-0005-0000-0000-0000B2030000}"/>
    <cellStyle name="_3.육교구조계산서_덕성수량(신설)_인화-논현B수량수정_여수신기보도수량(신규)_금광신갈수량_82호선(최종)_23호선" xfId="970" xr:uid="{00000000-0005-0000-0000-0000B3030000}"/>
    <cellStyle name="_3.육교구조계산서_덕성수량(신설)_인화-논현B수량수정_여수신기보도수량(신규)_금광신갈수량_82호선_23호선" xfId="971" xr:uid="{00000000-0005-0000-0000-0000B4030000}"/>
    <cellStyle name="_3.육교구조계산서_덕성수량(신설)_인화-논현B수량수정_여수신기보도수량(신규)_금광신갈수량_98호선" xfId="972" xr:uid="{00000000-0005-0000-0000-0000B5030000}"/>
    <cellStyle name="_3.육교구조계산서_덕성수량(신설)_인화-논현B수량수정_여수신기보도수량(신규)_금광신갈수량_98호선_23호선" xfId="973" xr:uid="{00000000-0005-0000-0000-0000B6030000}"/>
    <cellStyle name="_3.육교구조계산서_덕성수량(신설)_인화-논현B수량수정_여수신기보도수량(신규)_금광신갈수량_금광신갈(9.29)" xfId="974" xr:uid="{00000000-0005-0000-0000-0000B7030000}"/>
    <cellStyle name="_3.육교구조계산서_덕성수량(신설)_인화-논현B수량수정_여수신기보도수량(신규)_금광신갈수량_금광신갈(9.29)_82호선" xfId="975" xr:uid="{00000000-0005-0000-0000-0000B8030000}"/>
    <cellStyle name="_3.육교구조계산서_덕성수량(신설)_인화-논현B수량수정_여수신기보도수량(신규)_금광신갈수량_금광신갈(9.29)_82호선(최종)" xfId="976" xr:uid="{00000000-0005-0000-0000-0000B9030000}"/>
    <cellStyle name="_3.육교구조계산서_덕성수량(신설)_인화-논현B수량수정_여수신기보도수량(신규)_금광신갈수량_금광신갈(9.29)_82호선(최종)_23호선" xfId="977" xr:uid="{00000000-0005-0000-0000-0000BA030000}"/>
    <cellStyle name="_3.육교구조계산서_덕성수량(신설)_인화-논현B수량수정_여수신기보도수량(신규)_금광신갈수량_금광신갈(9.29)_82호선_23호선" xfId="978" xr:uid="{00000000-0005-0000-0000-0000BB030000}"/>
    <cellStyle name="_3.육교구조계산서_덕성수량(신설)_인화-논현B수량수정_여수신기보도수량(신규)_금광신갈수량_금광신갈(9.29)_98호선" xfId="979" xr:uid="{00000000-0005-0000-0000-0000BC030000}"/>
    <cellStyle name="_3.육교구조계산서_덕성수량(신설)_인화-논현B수량수정_여수신기보도수량(신규)_금광신갈수량_금광신갈(9.29)_98호선_23호선" xfId="980" xr:uid="{00000000-0005-0000-0000-0000BD030000}"/>
    <cellStyle name="_3.육교구조계산서_덕성수량(신설)_인화-논현B수량수정_여수신기보도수량(신규)_금광신갈수량_금광신갈(9.29)_영사교외5개교" xfId="981" xr:uid="{00000000-0005-0000-0000-0000BE030000}"/>
    <cellStyle name="_3.육교구조계산서_덕성수량(신설)_인화-논현B수량수정_여수신기보도수량(신규)_금광신갈수량_금광신갈(9.29)_영사교외5개교_23호선" xfId="982" xr:uid="{00000000-0005-0000-0000-0000BF030000}"/>
    <cellStyle name="_3.육교구조계산서_덕성수량(신설)_인화-논현B수량수정_여수신기보도수량(신규)_금광신갈수량_영사교외5개교" xfId="983" xr:uid="{00000000-0005-0000-0000-0000C0030000}"/>
    <cellStyle name="_3.육교구조계산서_덕성수량(신설)_인화-논현B수량수정_여수신기보도수량(신규)_금광신갈수량_영사교외5개교_23호선" xfId="984" xr:uid="{00000000-0005-0000-0000-0000C1030000}"/>
    <cellStyle name="_3.육교구조계산서_덕성수량(신설)_인화-논현B수량수정_여수신기보도수량(신규)_여수신기수량(후문1)" xfId="985" xr:uid="{00000000-0005-0000-0000-0000C2030000}"/>
    <cellStyle name="_3.육교구조계산서_덕성수량(신설)_인화-논현B수량수정_여수신기보도수량(신규)_여수신기수량(후문1)_82호선" xfId="986" xr:uid="{00000000-0005-0000-0000-0000C3030000}"/>
    <cellStyle name="_3.육교구조계산서_덕성수량(신설)_인화-논현B수량수정_여수신기보도수량(신규)_여수신기수량(후문1)_82호선(최종)" xfId="987" xr:uid="{00000000-0005-0000-0000-0000C4030000}"/>
    <cellStyle name="_3.육교구조계산서_덕성수량(신설)_인화-논현B수량수정_여수신기보도수량(신규)_여수신기수량(후문1)_82호선(최종)_23호선" xfId="988" xr:uid="{00000000-0005-0000-0000-0000C5030000}"/>
    <cellStyle name="_3.육교구조계산서_덕성수량(신설)_인화-논현B수량수정_여수신기보도수량(신규)_여수신기수량(후문1)_82호선_23호선" xfId="989" xr:uid="{00000000-0005-0000-0000-0000C6030000}"/>
    <cellStyle name="_3.육교구조계산서_덕성수량(신설)_인화-논현B수량수정_여수신기보도수량(신규)_여수신기수량(후문1)_98호선" xfId="990" xr:uid="{00000000-0005-0000-0000-0000C7030000}"/>
    <cellStyle name="_3.육교구조계산서_덕성수량(신설)_인화-논현B수량수정_여수신기보도수량(신규)_여수신기수량(후문1)_98호선_23호선" xfId="991" xr:uid="{00000000-0005-0000-0000-0000C8030000}"/>
    <cellStyle name="_3.육교구조계산서_덕성수량(신설)_인화-논현B수량수정_여수신기보도수량(신규)_여수신기수량(후문1)_금광신갈(9.29)" xfId="992" xr:uid="{00000000-0005-0000-0000-0000C9030000}"/>
    <cellStyle name="_3.육교구조계산서_덕성수량(신설)_인화-논현B수량수정_여수신기보도수량(신규)_여수신기수량(후문1)_금광신갈(9.29)_82호선" xfId="993" xr:uid="{00000000-0005-0000-0000-0000CA030000}"/>
    <cellStyle name="_3.육교구조계산서_덕성수량(신설)_인화-논현B수량수정_여수신기보도수량(신규)_여수신기수량(후문1)_금광신갈(9.29)_82호선(최종)" xfId="994" xr:uid="{00000000-0005-0000-0000-0000CB030000}"/>
    <cellStyle name="_3.육교구조계산서_덕성수량(신설)_인화-논현B수량수정_여수신기보도수량(신규)_여수신기수량(후문1)_금광신갈(9.29)_82호선(최종)_23호선" xfId="995" xr:uid="{00000000-0005-0000-0000-0000CC030000}"/>
    <cellStyle name="_3.육교구조계산서_덕성수량(신설)_인화-논현B수량수정_여수신기보도수량(신규)_여수신기수량(후문1)_금광신갈(9.29)_82호선_23호선" xfId="996" xr:uid="{00000000-0005-0000-0000-0000CD030000}"/>
    <cellStyle name="_3.육교구조계산서_덕성수량(신설)_인화-논현B수량수정_여수신기보도수량(신규)_여수신기수량(후문1)_금광신갈(9.29)_98호선" xfId="997" xr:uid="{00000000-0005-0000-0000-0000CE030000}"/>
    <cellStyle name="_3.육교구조계산서_덕성수량(신설)_인화-논현B수량수정_여수신기보도수량(신규)_여수신기수량(후문1)_금광신갈(9.29)_98호선_23호선" xfId="998" xr:uid="{00000000-0005-0000-0000-0000CF030000}"/>
    <cellStyle name="_3.육교구조계산서_덕성수량(신설)_인화-논현B수량수정_여수신기보도수량(신규)_여수신기수량(후문1)_금광신갈(9.29)_영사교외5개교" xfId="999" xr:uid="{00000000-0005-0000-0000-0000D0030000}"/>
    <cellStyle name="_3.육교구조계산서_덕성수량(신설)_인화-논현B수량수정_여수신기보도수량(신규)_여수신기수량(후문1)_금광신갈(9.29)_영사교외5개교_23호선" xfId="1000" xr:uid="{00000000-0005-0000-0000-0000D1030000}"/>
    <cellStyle name="_3.육교구조계산서_덕성수량(신설)_인화-논현B수량수정_여수신기보도수량(신규)_여수신기수량(후문1)_영사교외5개교" xfId="1001" xr:uid="{00000000-0005-0000-0000-0000D2030000}"/>
    <cellStyle name="_3.육교구조계산서_덕성수량(신설)_인화-논현B수량수정_여수신기보도수량(신규)_여수신기수량(후문1)_영사교외5개교_23호선" xfId="1002" xr:uid="{00000000-0005-0000-0000-0000D3030000}"/>
    <cellStyle name="_3.육교구조계산서_덕성수량(신설)_인화-논현B수량수정_여수신기보도수량(신규)_영사교외5개교" xfId="1003" xr:uid="{00000000-0005-0000-0000-0000D4030000}"/>
    <cellStyle name="_3.육교구조계산서_덕성수량(신설)_인화-논현B수량수정_여수신기보도수량(신규)_영사교외5개교_23호선" xfId="1004" xr:uid="{00000000-0005-0000-0000-0000D5030000}"/>
    <cellStyle name="_3.육교구조계산서_덕성수량(신설)_인화-논현B수량수정_여수신기수량" xfId="1005" xr:uid="{00000000-0005-0000-0000-0000D6030000}"/>
    <cellStyle name="_3.육교구조계산서_덕성수량(신설)_인화-논현B수량수정_여수신기수량(후문2)" xfId="1006" xr:uid="{00000000-0005-0000-0000-0000D7030000}"/>
    <cellStyle name="_3.육교구조계산서_덕성수량(신설)_인화-논현B수량수정_여수신기수량(후문2)_82호선" xfId="1007" xr:uid="{00000000-0005-0000-0000-0000D8030000}"/>
    <cellStyle name="_3.육교구조계산서_덕성수량(신설)_인화-논현B수량수정_여수신기수량(후문2)_82호선(최종)" xfId="1008" xr:uid="{00000000-0005-0000-0000-0000D9030000}"/>
    <cellStyle name="_3.육교구조계산서_덕성수량(신설)_인화-논현B수량수정_여수신기수량(후문2)_82호선(최종)_23호선" xfId="1009" xr:uid="{00000000-0005-0000-0000-0000DA030000}"/>
    <cellStyle name="_3.육교구조계산서_덕성수량(신설)_인화-논현B수량수정_여수신기수량(후문2)_82호선_23호선" xfId="1010" xr:uid="{00000000-0005-0000-0000-0000DB030000}"/>
    <cellStyle name="_3.육교구조계산서_덕성수량(신설)_인화-논현B수량수정_여수신기수량(후문2)_98호선" xfId="1011" xr:uid="{00000000-0005-0000-0000-0000DC030000}"/>
    <cellStyle name="_3.육교구조계산서_덕성수량(신설)_인화-논현B수량수정_여수신기수량(후문2)_98호선_23호선" xfId="1012" xr:uid="{00000000-0005-0000-0000-0000DD030000}"/>
    <cellStyle name="_3.육교구조계산서_덕성수량(신설)_인화-논현B수량수정_여수신기수량(후문2)_금광신갈(8.22)" xfId="1013" xr:uid="{00000000-0005-0000-0000-0000DE030000}"/>
    <cellStyle name="_3.육교구조계산서_덕성수량(신설)_인화-논현B수량수정_여수신기수량(후문2)_금광신갈(8.22)_82호선" xfId="1014" xr:uid="{00000000-0005-0000-0000-0000DF030000}"/>
    <cellStyle name="_3.육교구조계산서_덕성수량(신설)_인화-논현B수량수정_여수신기수량(후문2)_금광신갈(8.22)_82호선(최종)" xfId="1015" xr:uid="{00000000-0005-0000-0000-0000E0030000}"/>
    <cellStyle name="_3.육교구조계산서_덕성수량(신설)_인화-논현B수량수정_여수신기수량(후문2)_금광신갈(8.22)_82호선(최종)_23호선" xfId="1016" xr:uid="{00000000-0005-0000-0000-0000E1030000}"/>
    <cellStyle name="_3.육교구조계산서_덕성수량(신설)_인화-논현B수량수정_여수신기수량(후문2)_금광신갈(8.22)_82호선_23호선" xfId="1017" xr:uid="{00000000-0005-0000-0000-0000E2030000}"/>
    <cellStyle name="_3.육교구조계산서_덕성수량(신설)_인화-논현B수량수정_여수신기수량(후문2)_금광신갈(8.22)_98호선" xfId="1018" xr:uid="{00000000-0005-0000-0000-0000E3030000}"/>
    <cellStyle name="_3.육교구조계산서_덕성수량(신설)_인화-논현B수량수정_여수신기수량(후문2)_금광신갈(8.22)_98호선_23호선" xfId="1019" xr:uid="{00000000-0005-0000-0000-0000E4030000}"/>
    <cellStyle name="_3.육교구조계산서_덕성수량(신설)_인화-논현B수량수정_여수신기수량(후문2)_금광신갈(8.22)_금광신갈(9.29)" xfId="1020" xr:uid="{00000000-0005-0000-0000-0000E5030000}"/>
    <cellStyle name="_3.육교구조계산서_덕성수량(신설)_인화-논현B수량수정_여수신기수량(후문2)_금광신갈(8.22)_금광신갈(9.29)_82호선" xfId="1021" xr:uid="{00000000-0005-0000-0000-0000E6030000}"/>
    <cellStyle name="_3.육교구조계산서_덕성수량(신설)_인화-논현B수량수정_여수신기수량(후문2)_금광신갈(8.22)_금광신갈(9.29)_82호선(최종)" xfId="1022" xr:uid="{00000000-0005-0000-0000-0000E7030000}"/>
    <cellStyle name="_3.육교구조계산서_덕성수량(신설)_인화-논현B수량수정_여수신기수량(후문2)_금광신갈(8.22)_금광신갈(9.29)_82호선(최종)_23호선" xfId="1023" xr:uid="{00000000-0005-0000-0000-0000E8030000}"/>
    <cellStyle name="_3.육교구조계산서_덕성수량(신설)_인화-논현B수량수정_여수신기수량(후문2)_금광신갈(8.22)_금광신갈(9.29)_82호선_23호선" xfId="1024" xr:uid="{00000000-0005-0000-0000-0000E9030000}"/>
    <cellStyle name="_3.육교구조계산서_덕성수량(신설)_인화-논현B수량수정_여수신기수량(후문2)_금광신갈(8.22)_금광신갈(9.29)_98호선" xfId="1025" xr:uid="{00000000-0005-0000-0000-0000EA030000}"/>
    <cellStyle name="_3.육교구조계산서_덕성수량(신설)_인화-논현B수량수정_여수신기수량(후문2)_금광신갈(8.22)_금광신갈(9.29)_98호선_23호선" xfId="1026" xr:uid="{00000000-0005-0000-0000-0000EB030000}"/>
    <cellStyle name="_3.육교구조계산서_덕성수량(신설)_인화-논현B수량수정_여수신기수량(후문2)_금광신갈(8.22)_금광신갈(9.29)_영사교외5개교" xfId="1027" xr:uid="{00000000-0005-0000-0000-0000EC030000}"/>
    <cellStyle name="_3.육교구조계산서_덕성수량(신설)_인화-논현B수량수정_여수신기수량(후문2)_금광신갈(8.22)_금광신갈(9.29)_영사교외5개교_23호선" xfId="1028" xr:uid="{00000000-0005-0000-0000-0000ED030000}"/>
    <cellStyle name="_3.육교구조계산서_덕성수량(신설)_인화-논현B수량수정_여수신기수량(후문2)_금광신갈(8.22)_영사교외5개교" xfId="1029" xr:uid="{00000000-0005-0000-0000-0000EE030000}"/>
    <cellStyle name="_3.육교구조계산서_덕성수량(신설)_인화-논현B수량수정_여수신기수량(후문2)_금광신갈(8.22)_영사교외5개교_23호선" xfId="1030" xr:uid="{00000000-0005-0000-0000-0000EF030000}"/>
    <cellStyle name="_3.육교구조계산서_덕성수량(신설)_인화-논현B수량수정_여수신기수량(후문2)_금광신갈수량" xfId="1031" xr:uid="{00000000-0005-0000-0000-0000F0030000}"/>
    <cellStyle name="_3.육교구조계산서_덕성수량(신설)_인화-논현B수량수정_여수신기수량(후문2)_금광신갈수량_82호선" xfId="1032" xr:uid="{00000000-0005-0000-0000-0000F1030000}"/>
    <cellStyle name="_3.육교구조계산서_덕성수량(신설)_인화-논현B수량수정_여수신기수량(후문2)_금광신갈수량_82호선(최종)" xfId="1033" xr:uid="{00000000-0005-0000-0000-0000F2030000}"/>
    <cellStyle name="_3.육교구조계산서_덕성수량(신설)_인화-논현B수량수정_여수신기수량(후문2)_금광신갈수량_82호선(최종)_23호선" xfId="1034" xr:uid="{00000000-0005-0000-0000-0000F3030000}"/>
    <cellStyle name="_3.육교구조계산서_덕성수량(신설)_인화-논현B수량수정_여수신기수량(후문2)_금광신갈수량_82호선_23호선" xfId="1035" xr:uid="{00000000-0005-0000-0000-0000F4030000}"/>
    <cellStyle name="_3.육교구조계산서_덕성수량(신설)_인화-논현B수량수정_여수신기수량(후문2)_금광신갈수량_98호선" xfId="1036" xr:uid="{00000000-0005-0000-0000-0000F5030000}"/>
    <cellStyle name="_3.육교구조계산서_덕성수량(신설)_인화-논현B수량수정_여수신기수량(후문2)_금광신갈수량_98호선_23호선" xfId="1037" xr:uid="{00000000-0005-0000-0000-0000F6030000}"/>
    <cellStyle name="_3.육교구조계산서_덕성수량(신설)_인화-논현B수량수정_여수신기수량(후문2)_금광신갈수량_금광신갈(9.29)" xfId="1038" xr:uid="{00000000-0005-0000-0000-0000F7030000}"/>
    <cellStyle name="_3.육교구조계산서_덕성수량(신설)_인화-논현B수량수정_여수신기수량(후문2)_금광신갈수량_금광신갈(9.29)_82호선" xfId="1039" xr:uid="{00000000-0005-0000-0000-0000F8030000}"/>
    <cellStyle name="_3.육교구조계산서_덕성수량(신설)_인화-논현B수량수정_여수신기수량(후문2)_금광신갈수량_금광신갈(9.29)_82호선(최종)" xfId="1040" xr:uid="{00000000-0005-0000-0000-0000F9030000}"/>
    <cellStyle name="_3.육교구조계산서_덕성수량(신설)_인화-논현B수량수정_여수신기수량(후문2)_금광신갈수량_금광신갈(9.29)_82호선(최종)_23호선" xfId="1041" xr:uid="{00000000-0005-0000-0000-0000FA030000}"/>
    <cellStyle name="_3.육교구조계산서_덕성수량(신설)_인화-논현B수량수정_여수신기수량(후문2)_금광신갈수량_금광신갈(9.29)_82호선_23호선" xfId="1042" xr:uid="{00000000-0005-0000-0000-0000FB030000}"/>
    <cellStyle name="_3.육교구조계산서_덕성수량(신설)_인화-논현B수량수정_여수신기수량(후문2)_금광신갈수량_금광신갈(9.29)_98호선" xfId="1043" xr:uid="{00000000-0005-0000-0000-0000FC030000}"/>
    <cellStyle name="_3.육교구조계산서_덕성수량(신설)_인화-논현B수량수정_여수신기수량(후문2)_금광신갈수량_금광신갈(9.29)_98호선_23호선" xfId="1044" xr:uid="{00000000-0005-0000-0000-0000FD030000}"/>
    <cellStyle name="_3.육교구조계산서_덕성수량(신설)_인화-논현B수량수정_여수신기수량(후문2)_금광신갈수량_금광신갈(9.29)_영사교외5개교" xfId="1045" xr:uid="{00000000-0005-0000-0000-0000FE030000}"/>
    <cellStyle name="_3.육교구조계산서_덕성수량(신설)_인화-논현B수량수정_여수신기수량(후문2)_금광신갈수량_금광신갈(9.29)_영사교외5개교_23호선" xfId="1046" xr:uid="{00000000-0005-0000-0000-0000FF030000}"/>
    <cellStyle name="_3.육교구조계산서_덕성수량(신설)_인화-논현B수량수정_여수신기수량(후문2)_금광신갈수량_영사교외5개교" xfId="1047" xr:uid="{00000000-0005-0000-0000-000000040000}"/>
    <cellStyle name="_3.육교구조계산서_덕성수량(신설)_인화-논현B수량수정_여수신기수량(후문2)_금광신갈수량_영사교외5개교_23호선" xfId="1048" xr:uid="{00000000-0005-0000-0000-000001040000}"/>
    <cellStyle name="_3.육교구조계산서_덕성수량(신설)_인화-논현B수량수정_여수신기수량(후문2)_영사교외5개교" xfId="1049" xr:uid="{00000000-0005-0000-0000-000002040000}"/>
    <cellStyle name="_3.육교구조계산서_덕성수량(신설)_인화-논현B수량수정_여수신기수량(후문2)_영사교외5개교_23호선" xfId="1050" xr:uid="{00000000-0005-0000-0000-000003040000}"/>
    <cellStyle name="_3.육교구조계산서_덕성수량(신설)_인화-논현B수량수정_여수신기수량_82호선" xfId="1051" xr:uid="{00000000-0005-0000-0000-000004040000}"/>
    <cellStyle name="_3.육교구조계산서_덕성수량(신설)_인화-논현B수량수정_여수신기수량_82호선(최종)" xfId="1052" xr:uid="{00000000-0005-0000-0000-000005040000}"/>
    <cellStyle name="_3.육교구조계산서_덕성수량(신설)_인화-논현B수량수정_여수신기수량_82호선(최종)_23호선" xfId="1053" xr:uid="{00000000-0005-0000-0000-000006040000}"/>
    <cellStyle name="_3.육교구조계산서_덕성수량(신설)_인화-논현B수량수정_여수신기수량_82호선_23호선" xfId="1054" xr:uid="{00000000-0005-0000-0000-000007040000}"/>
    <cellStyle name="_3.육교구조계산서_덕성수량(신설)_인화-논현B수량수정_여수신기수량_98호선" xfId="1055" xr:uid="{00000000-0005-0000-0000-000008040000}"/>
    <cellStyle name="_3.육교구조계산서_덕성수량(신설)_인화-논현B수량수정_여수신기수량_98호선_23호선" xfId="1056" xr:uid="{00000000-0005-0000-0000-000009040000}"/>
    <cellStyle name="_3.육교구조계산서_덕성수량(신설)_인화-논현B수량수정_여수신기수량_금광신갈(8.22)" xfId="1057" xr:uid="{00000000-0005-0000-0000-00000A040000}"/>
    <cellStyle name="_3.육교구조계산서_덕성수량(신설)_인화-논현B수량수정_여수신기수량_금광신갈(8.22)_82호선" xfId="1058" xr:uid="{00000000-0005-0000-0000-00000B040000}"/>
    <cellStyle name="_3.육교구조계산서_덕성수량(신설)_인화-논현B수량수정_여수신기수량_금광신갈(8.22)_82호선(최종)" xfId="1059" xr:uid="{00000000-0005-0000-0000-00000C040000}"/>
    <cellStyle name="_3.육교구조계산서_덕성수량(신설)_인화-논현B수량수정_여수신기수량_금광신갈(8.22)_82호선(최종)_23호선" xfId="1060" xr:uid="{00000000-0005-0000-0000-00000D040000}"/>
    <cellStyle name="_3.육교구조계산서_덕성수량(신설)_인화-논현B수량수정_여수신기수량_금광신갈(8.22)_82호선_23호선" xfId="1061" xr:uid="{00000000-0005-0000-0000-00000E040000}"/>
    <cellStyle name="_3.육교구조계산서_덕성수량(신설)_인화-논현B수량수정_여수신기수량_금광신갈(8.22)_98호선" xfId="1062" xr:uid="{00000000-0005-0000-0000-00000F040000}"/>
    <cellStyle name="_3.육교구조계산서_덕성수량(신설)_인화-논현B수량수정_여수신기수량_금광신갈(8.22)_98호선_23호선" xfId="1063" xr:uid="{00000000-0005-0000-0000-000010040000}"/>
    <cellStyle name="_3.육교구조계산서_덕성수량(신설)_인화-논현B수량수정_여수신기수량_금광신갈(8.22)_금광신갈(9.29)" xfId="1064" xr:uid="{00000000-0005-0000-0000-000011040000}"/>
    <cellStyle name="_3.육교구조계산서_덕성수량(신설)_인화-논현B수량수정_여수신기수량_금광신갈(8.22)_금광신갈(9.29)_82호선" xfId="1065" xr:uid="{00000000-0005-0000-0000-000012040000}"/>
    <cellStyle name="_3.육교구조계산서_덕성수량(신설)_인화-논현B수량수정_여수신기수량_금광신갈(8.22)_금광신갈(9.29)_82호선(최종)" xfId="1066" xr:uid="{00000000-0005-0000-0000-000013040000}"/>
    <cellStyle name="_3.육교구조계산서_덕성수량(신설)_인화-논현B수량수정_여수신기수량_금광신갈(8.22)_금광신갈(9.29)_82호선(최종)_23호선" xfId="1067" xr:uid="{00000000-0005-0000-0000-000014040000}"/>
    <cellStyle name="_3.육교구조계산서_덕성수량(신설)_인화-논현B수량수정_여수신기수량_금광신갈(8.22)_금광신갈(9.29)_82호선_23호선" xfId="1068" xr:uid="{00000000-0005-0000-0000-000015040000}"/>
    <cellStyle name="_3.육교구조계산서_덕성수량(신설)_인화-논현B수량수정_여수신기수량_금광신갈(8.22)_금광신갈(9.29)_98호선" xfId="1069" xr:uid="{00000000-0005-0000-0000-000016040000}"/>
    <cellStyle name="_3.육교구조계산서_덕성수량(신설)_인화-논현B수량수정_여수신기수량_금광신갈(8.22)_금광신갈(9.29)_98호선_23호선" xfId="1070" xr:uid="{00000000-0005-0000-0000-000017040000}"/>
    <cellStyle name="_3.육교구조계산서_덕성수량(신설)_인화-논현B수량수정_여수신기수량_금광신갈(8.22)_금광신갈(9.29)_영사교외5개교" xfId="1071" xr:uid="{00000000-0005-0000-0000-000018040000}"/>
    <cellStyle name="_3.육교구조계산서_덕성수량(신설)_인화-논현B수량수정_여수신기수량_금광신갈(8.22)_금광신갈(9.29)_영사교외5개교_23호선" xfId="1072" xr:uid="{00000000-0005-0000-0000-000019040000}"/>
    <cellStyle name="_3.육교구조계산서_덕성수량(신설)_인화-논현B수량수정_여수신기수량_금광신갈(8.22)_영사교외5개교" xfId="1073" xr:uid="{00000000-0005-0000-0000-00001A040000}"/>
    <cellStyle name="_3.육교구조계산서_덕성수량(신설)_인화-논현B수량수정_여수신기수량_금광신갈(8.22)_영사교외5개교_23호선" xfId="1074" xr:uid="{00000000-0005-0000-0000-00001B040000}"/>
    <cellStyle name="_3.육교구조계산서_덕성수량(신설)_인화-논현B수량수정_여수신기수량_금광신갈수량" xfId="1075" xr:uid="{00000000-0005-0000-0000-00001C040000}"/>
    <cellStyle name="_3.육교구조계산서_덕성수량(신설)_인화-논현B수량수정_여수신기수량_금광신갈수량_82호선" xfId="1076" xr:uid="{00000000-0005-0000-0000-00001D040000}"/>
    <cellStyle name="_3.육교구조계산서_덕성수량(신설)_인화-논현B수량수정_여수신기수량_금광신갈수량_82호선(최종)" xfId="1077" xr:uid="{00000000-0005-0000-0000-00001E040000}"/>
    <cellStyle name="_3.육교구조계산서_덕성수량(신설)_인화-논현B수량수정_여수신기수량_금광신갈수량_82호선(최종)_23호선" xfId="1078" xr:uid="{00000000-0005-0000-0000-00001F040000}"/>
    <cellStyle name="_3.육교구조계산서_덕성수량(신설)_인화-논현B수량수정_여수신기수량_금광신갈수량_82호선_23호선" xfId="1079" xr:uid="{00000000-0005-0000-0000-000020040000}"/>
    <cellStyle name="_3.육교구조계산서_덕성수량(신설)_인화-논현B수량수정_여수신기수량_금광신갈수량_98호선" xfId="1080" xr:uid="{00000000-0005-0000-0000-000021040000}"/>
    <cellStyle name="_3.육교구조계산서_덕성수량(신설)_인화-논현B수량수정_여수신기수량_금광신갈수량_98호선_23호선" xfId="1081" xr:uid="{00000000-0005-0000-0000-000022040000}"/>
    <cellStyle name="_3.육교구조계산서_덕성수량(신설)_인화-논현B수량수정_여수신기수량_금광신갈수량_금광신갈(9.29)" xfId="1082" xr:uid="{00000000-0005-0000-0000-000023040000}"/>
    <cellStyle name="_3.육교구조계산서_덕성수량(신설)_인화-논현B수량수정_여수신기수량_금광신갈수량_금광신갈(9.29)_82호선" xfId="1083" xr:uid="{00000000-0005-0000-0000-000024040000}"/>
    <cellStyle name="_3.육교구조계산서_덕성수량(신설)_인화-논현B수량수정_여수신기수량_금광신갈수량_금광신갈(9.29)_82호선(최종)" xfId="1084" xr:uid="{00000000-0005-0000-0000-000025040000}"/>
    <cellStyle name="_3.육교구조계산서_덕성수량(신설)_인화-논현B수량수정_여수신기수량_금광신갈수량_금광신갈(9.29)_82호선(최종)_23호선" xfId="1085" xr:uid="{00000000-0005-0000-0000-000026040000}"/>
    <cellStyle name="_3.육교구조계산서_덕성수량(신설)_인화-논현B수량수정_여수신기수량_금광신갈수량_금광신갈(9.29)_82호선_23호선" xfId="1086" xr:uid="{00000000-0005-0000-0000-000027040000}"/>
    <cellStyle name="_3.육교구조계산서_덕성수량(신설)_인화-논현B수량수정_여수신기수량_금광신갈수량_금광신갈(9.29)_98호선" xfId="1087" xr:uid="{00000000-0005-0000-0000-000028040000}"/>
    <cellStyle name="_3.육교구조계산서_덕성수량(신설)_인화-논현B수량수정_여수신기수량_금광신갈수량_금광신갈(9.29)_98호선_23호선" xfId="1088" xr:uid="{00000000-0005-0000-0000-000029040000}"/>
    <cellStyle name="_3.육교구조계산서_덕성수량(신설)_인화-논현B수량수정_여수신기수량_금광신갈수량_금광신갈(9.29)_영사교외5개교" xfId="1089" xr:uid="{00000000-0005-0000-0000-00002A040000}"/>
    <cellStyle name="_3.육교구조계산서_덕성수량(신설)_인화-논현B수량수정_여수신기수량_금광신갈수량_금광신갈(9.29)_영사교외5개교_23호선" xfId="1090" xr:uid="{00000000-0005-0000-0000-00002B040000}"/>
    <cellStyle name="_3.육교구조계산서_덕성수량(신설)_인화-논현B수량수정_여수신기수량_금광신갈수량_영사교외5개교" xfId="1091" xr:uid="{00000000-0005-0000-0000-00002C040000}"/>
    <cellStyle name="_3.육교구조계산서_덕성수량(신설)_인화-논현B수량수정_여수신기수량_금광신갈수량_영사교외5개교_23호선" xfId="1092" xr:uid="{00000000-0005-0000-0000-00002D040000}"/>
    <cellStyle name="_3.육교구조계산서_덕성수량(신설)_인화-논현B수량수정_여수신기수량_여수신기수량(후문1)" xfId="1093" xr:uid="{00000000-0005-0000-0000-00002E040000}"/>
    <cellStyle name="_3.육교구조계산서_덕성수량(신설)_인화-논현B수량수정_여수신기수량_여수신기수량(후문1)_82호선" xfId="1094" xr:uid="{00000000-0005-0000-0000-00002F040000}"/>
    <cellStyle name="_3.육교구조계산서_덕성수량(신설)_인화-논현B수량수정_여수신기수량_여수신기수량(후문1)_82호선(최종)" xfId="1095" xr:uid="{00000000-0005-0000-0000-000030040000}"/>
    <cellStyle name="_3.육교구조계산서_덕성수량(신설)_인화-논현B수량수정_여수신기수량_여수신기수량(후문1)_82호선(최종)_23호선" xfId="1096" xr:uid="{00000000-0005-0000-0000-000031040000}"/>
    <cellStyle name="_3.육교구조계산서_덕성수량(신설)_인화-논현B수량수정_여수신기수량_여수신기수량(후문1)_82호선_23호선" xfId="1097" xr:uid="{00000000-0005-0000-0000-000032040000}"/>
    <cellStyle name="_3.육교구조계산서_덕성수량(신설)_인화-논현B수량수정_여수신기수량_여수신기수량(후문1)_98호선" xfId="1098" xr:uid="{00000000-0005-0000-0000-000033040000}"/>
    <cellStyle name="_3.육교구조계산서_덕성수량(신설)_인화-논현B수량수정_여수신기수량_여수신기수량(후문1)_98호선_23호선" xfId="1099" xr:uid="{00000000-0005-0000-0000-000034040000}"/>
    <cellStyle name="_3.육교구조계산서_덕성수량(신설)_인화-논현B수량수정_여수신기수량_여수신기수량(후문1)_금광신갈(9.29)" xfId="1100" xr:uid="{00000000-0005-0000-0000-000035040000}"/>
    <cellStyle name="_3.육교구조계산서_덕성수량(신설)_인화-논현B수량수정_여수신기수량_여수신기수량(후문1)_금광신갈(9.29)_82호선" xfId="1101" xr:uid="{00000000-0005-0000-0000-000036040000}"/>
    <cellStyle name="_3.육교구조계산서_덕성수량(신설)_인화-논현B수량수정_여수신기수량_여수신기수량(후문1)_금광신갈(9.29)_82호선(최종)" xfId="1102" xr:uid="{00000000-0005-0000-0000-000037040000}"/>
    <cellStyle name="_3.육교구조계산서_덕성수량(신설)_인화-논현B수량수정_여수신기수량_여수신기수량(후문1)_금광신갈(9.29)_82호선(최종)_23호선" xfId="1103" xr:uid="{00000000-0005-0000-0000-000038040000}"/>
    <cellStyle name="_3.육교구조계산서_덕성수량(신설)_인화-논현B수량수정_여수신기수량_여수신기수량(후문1)_금광신갈(9.29)_82호선_23호선" xfId="1104" xr:uid="{00000000-0005-0000-0000-000039040000}"/>
    <cellStyle name="_3.육교구조계산서_덕성수량(신설)_인화-논현B수량수정_여수신기수량_여수신기수량(후문1)_금광신갈(9.29)_98호선" xfId="1105" xr:uid="{00000000-0005-0000-0000-00003A040000}"/>
    <cellStyle name="_3.육교구조계산서_덕성수량(신설)_인화-논현B수량수정_여수신기수량_여수신기수량(후문1)_금광신갈(9.29)_98호선_23호선" xfId="1106" xr:uid="{00000000-0005-0000-0000-00003B040000}"/>
    <cellStyle name="_3.육교구조계산서_덕성수량(신설)_인화-논현B수량수정_여수신기수량_여수신기수량(후문1)_금광신갈(9.29)_영사교외5개교" xfId="1107" xr:uid="{00000000-0005-0000-0000-00003C040000}"/>
    <cellStyle name="_3.육교구조계산서_덕성수량(신설)_인화-논현B수량수정_여수신기수량_여수신기수량(후문1)_금광신갈(9.29)_영사교외5개교_23호선" xfId="1108" xr:uid="{00000000-0005-0000-0000-00003D040000}"/>
    <cellStyle name="_3.육교구조계산서_덕성수량(신설)_인화-논현B수량수정_여수신기수량_여수신기수량(후문1)_영사교외5개교" xfId="1109" xr:uid="{00000000-0005-0000-0000-00003E040000}"/>
    <cellStyle name="_3.육교구조계산서_덕성수량(신설)_인화-논현B수량수정_여수신기수량_여수신기수량(후문1)_영사교외5개교_23호선" xfId="1110" xr:uid="{00000000-0005-0000-0000-00003F040000}"/>
    <cellStyle name="_3.육교구조계산서_덕성수량(신설)_인화-논현B수량수정_여수신기수량_영사교외5개교" xfId="1111" xr:uid="{00000000-0005-0000-0000-000040040000}"/>
    <cellStyle name="_3.육교구조계산서_덕성수량(신설)_인화-논현B수량수정_여수신기수량_영사교외5개교_23호선" xfId="1112" xr:uid="{00000000-0005-0000-0000-000041040000}"/>
    <cellStyle name="_3.육교구조계산서_덕성수량(신설)_인화-논현B수량수정_영사교외5개교" xfId="1113" xr:uid="{00000000-0005-0000-0000-000042040000}"/>
    <cellStyle name="_3.육교구조계산서_덕성수량(신설)_인화-논현B수량수정_영사교외5개교_23호선" xfId="1114" xr:uid="{00000000-0005-0000-0000-000043040000}"/>
    <cellStyle name="_3.육교구조계산서_덕성수량(신설)_인화-논현B수량수정_인화-논현B수량수정" xfId="1115" xr:uid="{00000000-0005-0000-0000-000044040000}"/>
    <cellStyle name="_3.육교구조계산서_덕성수량(신설)_인화-논현B수량수정_인화-논현B수량수정_82호선" xfId="1116" xr:uid="{00000000-0005-0000-0000-000045040000}"/>
    <cellStyle name="_3.육교구조계산서_덕성수량(신설)_인화-논현B수량수정_인화-논현B수량수정_82호선(최종)" xfId="1117" xr:uid="{00000000-0005-0000-0000-000046040000}"/>
    <cellStyle name="_3.육교구조계산서_덕성수량(신설)_인화-논현B수량수정_인화-논현B수량수정_82호선(최종)_23호선" xfId="1118" xr:uid="{00000000-0005-0000-0000-000047040000}"/>
    <cellStyle name="_3.육교구조계산서_덕성수량(신설)_인화-논현B수량수정_인화-논현B수량수정_82호선_23호선" xfId="1119" xr:uid="{00000000-0005-0000-0000-000048040000}"/>
    <cellStyle name="_3.육교구조계산서_덕성수량(신설)_인화-논현B수량수정_인화-논현B수량수정_98호선" xfId="1120" xr:uid="{00000000-0005-0000-0000-000049040000}"/>
    <cellStyle name="_3.육교구조계산서_덕성수량(신설)_인화-논현B수량수정_인화-논현B수량수정_98호선_23호선" xfId="1121" xr:uid="{00000000-0005-0000-0000-00004A040000}"/>
    <cellStyle name="_3.육교구조계산서_덕성수량(신설)_인화-논현B수량수정_인화-논현B수량수정_금광신갈(8.22)" xfId="1122" xr:uid="{00000000-0005-0000-0000-00004B040000}"/>
    <cellStyle name="_3.육교구조계산서_덕성수량(신설)_인화-논현B수량수정_인화-논현B수량수정_금광신갈(8.22)_82호선" xfId="1123" xr:uid="{00000000-0005-0000-0000-00004C040000}"/>
    <cellStyle name="_3.육교구조계산서_덕성수량(신설)_인화-논현B수량수정_인화-논현B수량수정_금광신갈(8.22)_82호선(최종)" xfId="1124" xr:uid="{00000000-0005-0000-0000-00004D040000}"/>
    <cellStyle name="_3.육교구조계산서_덕성수량(신설)_인화-논현B수량수정_인화-논현B수량수정_금광신갈(8.22)_82호선(최종)_23호선" xfId="1125" xr:uid="{00000000-0005-0000-0000-00004E040000}"/>
    <cellStyle name="_3.육교구조계산서_덕성수량(신설)_인화-논현B수량수정_인화-논현B수량수정_금광신갈(8.22)_82호선_23호선" xfId="1126" xr:uid="{00000000-0005-0000-0000-00004F040000}"/>
    <cellStyle name="_3.육교구조계산서_덕성수량(신설)_인화-논현B수량수정_인화-논현B수량수정_금광신갈(8.22)_98호선" xfId="1127" xr:uid="{00000000-0005-0000-0000-000050040000}"/>
    <cellStyle name="_3.육교구조계산서_덕성수량(신설)_인화-논현B수량수정_인화-논현B수량수정_금광신갈(8.22)_98호선_23호선" xfId="1128" xr:uid="{00000000-0005-0000-0000-000051040000}"/>
    <cellStyle name="_3.육교구조계산서_덕성수량(신설)_인화-논현B수량수정_인화-논현B수량수정_금광신갈(8.22)_금광신갈(9.29)" xfId="1129" xr:uid="{00000000-0005-0000-0000-000052040000}"/>
    <cellStyle name="_3.육교구조계산서_덕성수량(신설)_인화-논현B수량수정_인화-논현B수량수정_금광신갈(8.22)_금광신갈(9.29)_82호선" xfId="1130" xr:uid="{00000000-0005-0000-0000-000053040000}"/>
    <cellStyle name="_3.육교구조계산서_덕성수량(신설)_인화-논현B수량수정_인화-논현B수량수정_금광신갈(8.22)_금광신갈(9.29)_82호선(최종)" xfId="1131" xr:uid="{00000000-0005-0000-0000-000054040000}"/>
    <cellStyle name="_3.육교구조계산서_덕성수량(신설)_인화-논현B수량수정_인화-논현B수량수정_금광신갈(8.22)_금광신갈(9.29)_82호선(최종)_23호선" xfId="1132" xr:uid="{00000000-0005-0000-0000-000055040000}"/>
    <cellStyle name="_3.육교구조계산서_덕성수량(신설)_인화-논현B수량수정_인화-논현B수량수정_금광신갈(8.22)_금광신갈(9.29)_82호선_23호선" xfId="1133" xr:uid="{00000000-0005-0000-0000-000056040000}"/>
    <cellStyle name="_3.육교구조계산서_덕성수량(신설)_인화-논현B수량수정_인화-논현B수량수정_금광신갈(8.22)_금광신갈(9.29)_98호선" xfId="1134" xr:uid="{00000000-0005-0000-0000-000057040000}"/>
    <cellStyle name="_3.육교구조계산서_덕성수량(신설)_인화-논현B수량수정_인화-논현B수량수정_금광신갈(8.22)_금광신갈(9.29)_98호선_23호선" xfId="1135" xr:uid="{00000000-0005-0000-0000-000058040000}"/>
    <cellStyle name="_3.육교구조계산서_덕성수량(신설)_인화-논현B수량수정_인화-논현B수량수정_금광신갈(8.22)_금광신갈(9.29)_영사교외5개교" xfId="1136" xr:uid="{00000000-0005-0000-0000-000059040000}"/>
    <cellStyle name="_3.육교구조계산서_덕성수량(신설)_인화-논현B수량수정_인화-논현B수량수정_금광신갈(8.22)_금광신갈(9.29)_영사교외5개교_23호선" xfId="1137" xr:uid="{00000000-0005-0000-0000-00005A040000}"/>
    <cellStyle name="_3.육교구조계산서_덕성수량(신설)_인화-논현B수량수정_인화-논현B수량수정_금광신갈(8.22)_영사교외5개교" xfId="1138" xr:uid="{00000000-0005-0000-0000-00005B040000}"/>
    <cellStyle name="_3.육교구조계산서_덕성수량(신설)_인화-논현B수량수정_인화-논현B수량수정_금광신갈(8.22)_영사교외5개교_23호선" xfId="1139" xr:uid="{00000000-0005-0000-0000-00005C040000}"/>
    <cellStyle name="_3.육교구조계산서_덕성수량(신설)_인화-논현B수량수정_인화-논현B수량수정_금광신갈수량" xfId="1140" xr:uid="{00000000-0005-0000-0000-00005D040000}"/>
    <cellStyle name="_3.육교구조계산서_덕성수량(신설)_인화-논현B수량수정_인화-논현B수량수정_금광신갈수량_82호선" xfId="1141" xr:uid="{00000000-0005-0000-0000-00005E040000}"/>
    <cellStyle name="_3.육교구조계산서_덕성수량(신설)_인화-논현B수량수정_인화-논현B수량수정_금광신갈수량_82호선(최종)" xfId="1142" xr:uid="{00000000-0005-0000-0000-00005F040000}"/>
    <cellStyle name="_3.육교구조계산서_덕성수량(신설)_인화-논현B수량수정_인화-논현B수량수정_금광신갈수량_82호선(최종)_23호선" xfId="1143" xr:uid="{00000000-0005-0000-0000-000060040000}"/>
    <cellStyle name="_3.육교구조계산서_덕성수량(신설)_인화-논현B수량수정_인화-논현B수량수정_금광신갈수량_82호선_23호선" xfId="1144" xr:uid="{00000000-0005-0000-0000-000061040000}"/>
    <cellStyle name="_3.육교구조계산서_덕성수량(신설)_인화-논현B수량수정_인화-논현B수량수정_금광신갈수량_98호선" xfId="1145" xr:uid="{00000000-0005-0000-0000-000062040000}"/>
    <cellStyle name="_3.육교구조계산서_덕성수량(신설)_인화-논현B수량수정_인화-논현B수량수정_금광신갈수량_98호선_23호선" xfId="1146" xr:uid="{00000000-0005-0000-0000-000063040000}"/>
    <cellStyle name="_3.육교구조계산서_덕성수량(신설)_인화-논현B수량수정_인화-논현B수량수정_금광신갈수량_금광신갈(9.29)" xfId="1147" xr:uid="{00000000-0005-0000-0000-000064040000}"/>
    <cellStyle name="_3.육교구조계산서_덕성수량(신설)_인화-논현B수량수정_인화-논현B수량수정_금광신갈수량_금광신갈(9.29)_82호선" xfId="1148" xr:uid="{00000000-0005-0000-0000-000065040000}"/>
    <cellStyle name="_3.육교구조계산서_덕성수량(신설)_인화-논현B수량수정_인화-논현B수량수정_금광신갈수량_금광신갈(9.29)_82호선(최종)" xfId="1149" xr:uid="{00000000-0005-0000-0000-000066040000}"/>
    <cellStyle name="_3.육교구조계산서_덕성수량(신설)_인화-논현B수량수정_인화-논현B수량수정_금광신갈수량_금광신갈(9.29)_82호선(최종)_23호선" xfId="1150" xr:uid="{00000000-0005-0000-0000-000067040000}"/>
    <cellStyle name="_3.육교구조계산서_덕성수량(신설)_인화-논현B수량수정_인화-논현B수량수정_금광신갈수량_금광신갈(9.29)_82호선_23호선" xfId="1151" xr:uid="{00000000-0005-0000-0000-000068040000}"/>
    <cellStyle name="_3.육교구조계산서_덕성수량(신설)_인화-논현B수량수정_인화-논현B수량수정_금광신갈수량_금광신갈(9.29)_98호선" xfId="1152" xr:uid="{00000000-0005-0000-0000-000069040000}"/>
    <cellStyle name="_3.육교구조계산서_덕성수량(신설)_인화-논현B수량수정_인화-논현B수량수정_금광신갈수량_금광신갈(9.29)_98호선_23호선" xfId="1153" xr:uid="{00000000-0005-0000-0000-00006A040000}"/>
    <cellStyle name="_3.육교구조계산서_덕성수량(신설)_인화-논현B수량수정_인화-논현B수량수정_금광신갈수량_금광신갈(9.29)_영사교외5개교" xfId="1154" xr:uid="{00000000-0005-0000-0000-00006B040000}"/>
    <cellStyle name="_3.육교구조계산서_덕성수량(신설)_인화-논현B수량수정_인화-논현B수량수정_금광신갈수량_금광신갈(9.29)_영사교외5개교_23호선" xfId="1155" xr:uid="{00000000-0005-0000-0000-00006C040000}"/>
    <cellStyle name="_3.육교구조계산서_덕성수량(신설)_인화-논현B수량수정_인화-논현B수량수정_금광신갈수량_영사교외5개교" xfId="1156" xr:uid="{00000000-0005-0000-0000-00006D040000}"/>
    <cellStyle name="_3.육교구조계산서_덕성수량(신설)_인화-논현B수량수정_인화-논현B수량수정_금광신갈수량_영사교외5개교_23호선" xfId="1157" xr:uid="{00000000-0005-0000-0000-00006E040000}"/>
    <cellStyle name="_3.육교구조계산서_덕성수량(신설)_인화-논현B수량수정_인화-논현B수량수정_여수신기수량(후문1)" xfId="1158" xr:uid="{00000000-0005-0000-0000-00006F040000}"/>
    <cellStyle name="_3.육교구조계산서_덕성수량(신설)_인화-논현B수량수정_인화-논현B수량수정_여수신기수량(후문1)_82호선" xfId="1159" xr:uid="{00000000-0005-0000-0000-000070040000}"/>
    <cellStyle name="_3.육교구조계산서_덕성수량(신설)_인화-논현B수량수정_인화-논현B수량수정_여수신기수량(후문1)_82호선(최종)" xfId="1160" xr:uid="{00000000-0005-0000-0000-000071040000}"/>
    <cellStyle name="_3.육교구조계산서_덕성수량(신설)_인화-논현B수량수정_인화-논현B수량수정_여수신기수량(후문1)_82호선(최종)_23호선" xfId="1161" xr:uid="{00000000-0005-0000-0000-000072040000}"/>
    <cellStyle name="_3.육교구조계산서_덕성수량(신설)_인화-논현B수량수정_인화-논현B수량수정_여수신기수량(후문1)_82호선_23호선" xfId="1162" xr:uid="{00000000-0005-0000-0000-000073040000}"/>
    <cellStyle name="_3.육교구조계산서_덕성수량(신설)_인화-논현B수량수정_인화-논현B수량수정_여수신기수량(후문1)_98호선" xfId="1163" xr:uid="{00000000-0005-0000-0000-000074040000}"/>
    <cellStyle name="_3.육교구조계산서_덕성수량(신설)_인화-논현B수량수정_인화-논현B수량수정_여수신기수량(후문1)_98호선_23호선" xfId="1164" xr:uid="{00000000-0005-0000-0000-000075040000}"/>
    <cellStyle name="_3.육교구조계산서_덕성수량(신설)_인화-논현B수량수정_인화-논현B수량수정_여수신기수량(후문1)_금광신갈(9.29)" xfId="1165" xr:uid="{00000000-0005-0000-0000-000076040000}"/>
    <cellStyle name="_3.육교구조계산서_덕성수량(신설)_인화-논현B수량수정_인화-논현B수량수정_여수신기수량(후문1)_금광신갈(9.29)_82호선" xfId="1166" xr:uid="{00000000-0005-0000-0000-000077040000}"/>
    <cellStyle name="_3.육교구조계산서_덕성수량(신설)_인화-논현B수량수정_인화-논현B수량수정_여수신기수량(후문1)_금광신갈(9.29)_82호선(최종)" xfId="1167" xr:uid="{00000000-0005-0000-0000-000078040000}"/>
    <cellStyle name="_3.육교구조계산서_덕성수량(신설)_인화-논현B수량수정_인화-논현B수량수정_여수신기수량(후문1)_금광신갈(9.29)_82호선(최종)_23호선" xfId="1168" xr:uid="{00000000-0005-0000-0000-000079040000}"/>
    <cellStyle name="_3.육교구조계산서_덕성수량(신설)_인화-논현B수량수정_인화-논현B수량수정_여수신기수량(후문1)_금광신갈(9.29)_82호선_23호선" xfId="1169" xr:uid="{00000000-0005-0000-0000-00007A040000}"/>
    <cellStyle name="_3.육교구조계산서_덕성수량(신설)_인화-논현B수량수정_인화-논현B수량수정_여수신기수량(후문1)_금광신갈(9.29)_98호선" xfId="1170" xr:uid="{00000000-0005-0000-0000-00007B040000}"/>
    <cellStyle name="_3.육교구조계산서_덕성수량(신설)_인화-논현B수량수정_인화-논현B수량수정_여수신기수량(후문1)_금광신갈(9.29)_98호선_23호선" xfId="1171" xr:uid="{00000000-0005-0000-0000-00007C040000}"/>
    <cellStyle name="_3.육교구조계산서_덕성수량(신설)_인화-논현B수량수정_인화-논현B수량수정_여수신기수량(후문1)_금광신갈(9.29)_영사교외5개교" xfId="1172" xr:uid="{00000000-0005-0000-0000-00007D040000}"/>
    <cellStyle name="_3.육교구조계산서_덕성수량(신설)_인화-논현B수량수정_인화-논현B수량수정_여수신기수량(후문1)_금광신갈(9.29)_영사교외5개교_23호선" xfId="1173" xr:uid="{00000000-0005-0000-0000-00007E040000}"/>
    <cellStyle name="_3.육교구조계산서_덕성수량(신설)_인화-논현B수량수정_인화-논현B수량수정_여수신기수량(후문1)_영사교외5개교" xfId="1174" xr:uid="{00000000-0005-0000-0000-00007F040000}"/>
    <cellStyle name="_3.육교구조계산서_덕성수량(신설)_인화-논현B수량수정_인화-논현B수량수정_여수신기수량(후문1)_영사교외5개교_23호선" xfId="1175" xr:uid="{00000000-0005-0000-0000-000080040000}"/>
    <cellStyle name="_3.육교구조계산서_덕성수량(신설)_인화-논현B수량수정_인화-논현B수량수정_영사교외5개교" xfId="1176" xr:uid="{00000000-0005-0000-0000-000081040000}"/>
    <cellStyle name="_3.육교구조계산서_덕성수량(신설)_인화-논현B수량수정_인화-논현B수량수정_영사교외5개교_23호선" xfId="1177" xr:uid="{00000000-0005-0000-0000-000082040000}"/>
    <cellStyle name="_3.육교구조계산서_덕성수량(신설2)" xfId="1178" xr:uid="{00000000-0005-0000-0000-000083040000}"/>
    <cellStyle name="_3.육교구조계산서_덕성수량(신설2)_82호선" xfId="1179" xr:uid="{00000000-0005-0000-0000-000084040000}"/>
    <cellStyle name="_3.육교구조계산서_덕성수량(신설2)_82호선(최종)" xfId="1180" xr:uid="{00000000-0005-0000-0000-000085040000}"/>
    <cellStyle name="_3.육교구조계산서_덕성수량(신설2)_82호선(최종)_23호선" xfId="1181" xr:uid="{00000000-0005-0000-0000-000086040000}"/>
    <cellStyle name="_3.육교구조계산서_덕성수량(신설2)_82호선_23호선" xfId="1182" xr:uid="{00000000-0005-0000-0000-000087040000}"/>
    <cellStyle name="_3.육교구조계산서_덕성수량(신설2)_98호선" xfId="1183" xr:uid="{00000000-0005-0000-0000-000088040000}"/>
    <cellStyle name="_3.육교구조계산서_덕성수량(신설2)_98호선_23호선" xfId="1184" xr:uid="{00000000-0005-0000-0000-000089040000}"/>
    <cellStyle name="_3.육교구조계산서_덕성수량(신설2)_경림가오지구" xfId="1185" xr:uid="{00000000-0005-0000-0000-00008A040000}"/>
    <cellStyle name="_3.육교구조계산서_덕성수량(신설2)_경림가오지구_82호선" xfId="1186" xr:uid="{00000000-0005-0000-0000-00008B040000}"/>
    <cellStyle name="_3.육교구조계산서_덕성수량(신설2)_경림가오지구_82호선(최종)" xfId="1187" xr:uid="{00000000-0005-0000-0000-00008C040000}"/>
    <cellStyle name="_3.육교구조계산서_덕성수량(신설2)_경림가오지구_82호선(최종)_23호선" xfId="1188" xr:uid="{00000000-0005-0000-0000-00008D040000}"/>
    <cellStyle name="_3.육교구조계산서_덕성수량(신설2)_경림가오지구_82호선_23호선" xfId="1189" xr:uid="{00000000-0005-0000-0000-00008E040000}"/>
    <cellStyle name="_3.육교구조계산서_덕성수량(신설2)_경림가오지구_98호선" xfId="1190" xr:uid="{00000000-0005-0000-0000-00008F040000}"/>
    <cellStyle name="_3.육교구조계산서_덕성수량(신설2)_경림가오지구_98호선_23호선" xfId="1191" xr:uid="{00000000-0005-0000-0000-000090040000}"/>
    <cellStyle name="_3.육교구조계산서_덕성수량(신설2)_경림가오지구_금광신갈(9.29)" xfId="1192" xr:uid="{00000000-0005-0000-0000-000091040000}"/>
    <cellStyle name="_3.육교구조계산서_덕성수량(신설2)_경림가오지구_금광신갈(9.29)_82호선" xfId="1193" xr:uid="{00000000-0005-0000-0000-000092040000}"/>
    <cellStyle name="_3.육교구조계산서_덕성수량(신설2)_경림가오지구_금광신갈(9.29)_82호선(최종)" xfId="1194" xr:uid="{00000000-0005-0000-0000-000093040000}"/>
    <cellStyle name="_3.육교구조계산서_덕성수량(신설2)_경림가오지구_금광신갈(9.29)_82호선(최종)_23호선" xfId="1195" xr:uid="{00000000-0005-0000-0000-000094040000}"/>
    <cellStyle name="_3.육교구조계산서_덕성수량(신설2)_경림가오지구_금광신갈(9.29)_82호선_23호선" xfId="1196" xr:uid="{00000000-0005-0000-0000-000095040000}"/>
    <cellStyle name="_3.육교구조계산서_덕성수량(신설2)_경림가오지구_금광신갈(9.29)_98호선" xfId="1197" xr:uid="{00000000-0005-0000-0000-000096040000}"/>
    <cellStyle name="_3.육교구조계산서_덕성수량(신설2)_경림가오지구_금광신갈(9.29)_98호선_23호선" xfId="1198" xr:uid="{00000000-0005-0000-0000-000097040000}"/>
    <cellStyle name="_3.육교구조계산서_덕성수량(신설2)_경림가오지구_금광신갈(9.29)_영사교외5개교" xfId="1199" xr:uid="{00000000-0005-0000-0000-000098040000}"/>
    <cellStyle name="_3.육교구조계산서_덕성수량(신설2)_경림가오지구_금광신갈(9.29)_영사교외5개교_23호선" xfId="1200" xr:uid="{00000000-0005-0000-0000-000099040000}"/>
    <cellStyle name="_3.육교구조계산서_덕성수량(신설2)_경림가오지구_영사교외5개교" xfId="1201" xr:uid="{00000000-0005-0000-0000-00009A040000}"/>
    <cellStyle name="_3.육교구조계산서_덕성수량(신설2)_경림가오지구_영사교외5개교_23호선" xfId="1202" xr:uid="{00000000-0005-0000-0000-00009B040000}"/>
    <cellStyle name="_3.육교구조계산서_덕성수량(신설2)_금광신갈(8.22)" xfId="1203" xr:uid="{00000000-0005-0000-0000-00009C040000}"/>
    <cellStyle name="_3.육교구조계산서_덕성수량(신설2)_금광신갈(8.22)_82호선" xfId="1204" xr:uid="{00000000-0005-0000-0000-00009D040000}"/>
    <cellStyle name="_3.육교구조계산서_덕성수량(신설2)_금광신갈(8.22)_82호선(최종)" xfId="1205" xr:uid="{00000000-0005-0000-0000-00009E040000}"/>
    <cellStyle name="_3.육교구조계산서_덕성수량(신설2)_금광신갈(8.22)_82호선(최종)_23호선" xfId="1206" xr:uid="{00000000-0005-0000-0000-00009F040000}"/>
    <cellStyle name="_3.육교구조계산서_덕성수량(신설2)_금광신갈(8.22)_82호선_23호선" xfId="1207" xr:uid="{00000000-0005-0000-0000-0000A0040000}"/>
    <cellStyle name="_3.육교구조계산서_덕성수량(신설2)_금광신갈(8.22)_98호선" xfId="1208" xr:uid="{00000000-0005-0000-0000-0000A1040000}"/>
    <cellStyle name="_3.육교구조계산서_덕성수량(신설2)_금광신갈(8.22)_98호선_23호선" xfId="1209" xr:uid="{00000000-0005-0000-0000-0000A2040000}"/>
    <cellStyle name="_3.육교구조계산서_덕성수량(신설2)_금광신갈(8.22)_금광신갈(9.29)" xfId="1210" xr:uid="{00000000-0005-0000-0000-0000A3040000}"/>
    <cellStyle name="_3.육교구조계산서_덕성수량(신설2)_금광신갈(8.22)_금광신갈(9.29)_82호선" xfId="1211" xr:uid="{00000000-0005-0000-0000-0000A4040000}"/>
    <cellStyle name="_3.육교구조계산서_덕성수량(신설2)_금광신갈(8.22)_금광신갈(9.29)_82호선(최종)" xfId="1212" xr:uid="{00000000-0005-0000-0000-0000A5040000}"/>
    <cellStyle name="_3.육교구조계산서_덕성수량(신설2)_금광신갈(8.22)_금광신갈(9.29)_82호선(최종)_23호선" xfId="1213" xr:uid="{00000000-0005-0000-0000-0000A6040000}"/>
    <cellStyle name="_3.육교구조계산서_덕성수량(신설2)_금광신갈(8.22)_금광신갈(9.29)_82호선_23호선" xfId="1214" xr:uid="{00000000-0005-0000-0000-0000A7040000}"/>
    <cellStyle name="_3.육교구조계산서_덕성수량(신설2)_금광신갈(8.22)_금광신갈(9.29)_98호선" xfId="1215" xr:uid="{00000000-0005-0000-0000-0000A8040000}"/>
    <cellStyle name="_3.육교구조계산서_덕성수량(신설2)_금광신갈(8.22)_금광신갈(9.29)_98호선_23호선" xfId="1216" xr:uid="{00000000-0005-0000-0000-0000A9040000}"/>
    <cellStyle name="_3.육교구조계산서_덕성수량(신설2)_금광신갈(8.22)_금광신갈(9.29)_영사교외5개교" xfId="1217" xr:uid="{00000000-0005-0000-0000-0000AA040000}"/>
    <cellStyle name="_3.육교구조계산서_덕성수량(신설2)_금광신갈(8.22)_금광신갈(9.29)_영사교외5개교_23호선" xfId="1218" xr:uid="{00000000-0005-0000-0000-0000AB040000}"/>
    <cellStyle name="_3.육교구조계산서_덕성수량(신설2)_금광신갈(8.22)_영사교외5개교" xfId="1219" xr:uid="{00000000-0005-0000-0000-0000AC040000}"/>
    <cellStyle name="_3.육교구조계산서_덕성수량(신설2)_금광신갈(8.22)_영사교외5개교_23호선" xfId="1220" xr:uid="{00000000-0005-0000-0000-0000AD040000}"/>
    <cellStyle name="_3.육교구조계산서_덕성수량(신설2)_금광신갈수량" xfId="1221" xr:uid="{00000000-0005-0000-0000-0000AE040000}"/>
    <cellStyle name="_3.육교구조계산서_덕성수량(신설2)_금광신갈수량_82호선" xfId="1222" xr:uid="{00000000-0005-0000-0000-0000AF040000}"/>
    <cellStyle name="_3.육교구조계산서_덕성수량(신설2)_금광신갈수량_82호선(최종)" xfId="1223" xr:uid="{00000000-0005-0000-0000-0000B0040000}"/>
    <cellStyle name="_3.육교구조계산서_덕성수량(신설2)_금광신갈수량_82호선(최종)_23호선" xfId="1224" xr:uid="{00000000-0005-0000-0000-0000B1040000}"/>
    <cellStyle name="_3.육교구조계산서_덕성수량(신설2)_금광신갈수량_82호선_23호선" xfId="1225" xr:uid="{00000000-0005-0000-0000-0000B2040000}"/>
    <cellStyle name="_3.육교구조계산서_덕성수량(신설2)_금광신갈수량_98호선" xfId="1226" xr:uid="{00000000-0005-0000-0000-0000B3040000}"/>
    <cellStyle name="_3.육교구조계산서_덕성수량(신설2)_금광신갈수량_98호선_23호선" xfId="1227" xr:uid="{00000000-0005-0000-0000-0000B4040000}"/>
    <cellStyle name="_3.육교구조계산서_덕성수량(신설2)_금광신갈수량_금광신갈(9.29)" xfId="1228" xr:uid="{00000000-0005-0000-0000-0000B5040000}"/>
    <cellStyle name="_3.육교구조계산서_덕성수량(신설2)_금광신갈수량_금광신갈(9.29)_82호선" xfId="1229" xr:uid="{00000000-0005-0000-0000-0000B6040000}"/>
    <cellStyle name="_3.육교구조계산서_덕성수량(신설2)_금광신갈수량_금광신갈(9.29)_82호선(최종)" xfId="1230" xr:uid="{00000000-0005-0000-0000-0000B7040000}"/>
    <cellStyle name="_3.육교구조계산서_덕성수량(신설2)_금광신갈수량_금광신갈(9.29)_82호선(최종)_23호선" xfId="1231" xr:uid="{00000000-0005-0000-0000-0000B8040000}"/>
    <cellStyle name="_3.육교구조계산서_덕성수량(신설2)_금광신갈수량_금광신갈(9.29)_82호선_23호선" xfId="1232" xr:uid="{00000000-0005-0000-0000-0000B9040000}"/>
    <cellStyle name="_3.육교구조계산서_덕성수량(신설2)_금광신갈수량_금광신갈(9.29)_98호선" xfId="1233" xr:uid="{00000000-0005-0000-0000-0000BA040000}"/>
    <cellStyle name="_3.육교구조계산서_덕성수량(신설2)_금광신갈수량_금광신갈(9.29)_98호선_23호선" xfId="1234" xr:uid="{00000000-0005-0000-0000-0000BB040000}"/>
    <cellStyle name="_3.육교구조계산서_덕성수량(신설2)_금광신갈수량_금광신갈(9.29)_영사교외5개교" xfId="1235" xr:uid="{00000000-0005-0000-0000-0000BC040000}"/>
    <cellStyle name="_3.육교구조계산서_덕성수량(신설2)_금광신갈수량_금광신갈(9.29)_영사교외5개교_23호선" xfId="1236" xr:uid="{00000000-0005-0000-0000-0000BD040000}"/>
    <cellStyle name="_3.육교구조계산서_덕성수량(신설2)_금광신갈수량_영사교외5개교" xfId="1237" xr:uid="{00000000-0005-0000-0000-0000BE040000}"/>
    <cellStyle name="_3.육교구조계산서_덕성수량(신설2)_금광신갈수량_영사교외5개교_23호선" xfId="1238" xr:uid="{00000000-0005-0000-0000-0000BF040000}"/>
    <cellStyle name="_3.육교구조계산서_덕성수량(신설2)_김포육교(수량1)" xfId="1239" xr:uid="{00000000-0005-0000-0000-0000C0040000}"/>
    <cellStyle name="_3.육교구조계산서_덕성수량(신설2)_김포육교(수량1)_82호선" xfId="1240" xr:uid="{00000000-0005-0000-0000-0000C1040000}"/>
    <cellStyle name="_3.육교구조계산서_덕성수량(신설2)_김포육교(수량1)_82호선(최종)" xfId="1241" xr:uid="{00000000-0005-0000-0000-0000C2040000}"/>
    <cellStyle name="_3.육교구조계산서_덕성수량(신설2)_김포육교(수량1)_82호선(최종)_23호선" xfId="1242" xr:uid="{00000000-0005-0000-0000-0000C3040000}"/>
    <cellStyle name="_3.육교구조계산서_덕성수량(신설2)_김포육교(수량1)_82호선_23호선" xfId="1243" xr:uid="{00000000-0005-0000-0000-0000C4040000}"/>
    <cellStyle name="_3.육교구조계산서_덕성수량(신설2)_김포육교(수량1)_98호선" xfId="1244" xr:uid="{00000000-0005-0000-0000-0000C5040000}"/>
    <cellStyle name="_3.육교구조계산서_덕성수량(신설2)_김포육교(수량1)_98호선_23호선" xfId="1245" xr:uid="{00000000-0005-0000-0000-0000C6040000}"/>
    <cellStyle name="_3.육교구조계산서_덕성수량(신설2)_김포육교(수량1)_금광신갈(9.29)" xfId="1246" xr:uid="{00000000-0005-0000-0000-0000C7040000}"/>
    <cellStyle name="_3.육교구조계산서_덕성수량(신설2)_김포육교(수량1)_금광신갈(9.29)_82호선" xfId="1247" xr:uid="{00000000-0005-0000-0000-0000C8040000}"/>
    <cellStyle name="_3.육교구조계산서_덕성수량(신설2)_김포육교(수량1)_금광신갈(9.29)_82호선(최종)" xfId="1248" xr:uid="{00000000-0005-0000-0000-0000C9040000}"/>
    <cellStyle name="_3.육교구조계산서_덕성수량(신설2)_김포육교(수량1)_금광신갈(9.29)_82호선(최종)_23호선" xfId="1249" xr:uid="{00000000-0005-0000-0000-0000CA040000}"/>
    <cellStyle name="_3.육교구조계산서_덕성수량(신설2)_김포육교(수량1)_금광신갈(9.29)_82호선_23호선" xfId="1250" xr:uid="{00000000-0005-0000-0000-0000CB040000}"/>
    <cellStyle name="_3.육교구조계산서_덕성수량(신설2)_김포육교(수량1)_금광신갈(9.29)_98호선" xfId="1251" xr:uid="{00000000-0005-0000-0000-0000CC040000}"/>
    <cellStyle name="_3.육교구조계산서_덕성수량(신설2)_김포육교(수량1)_금광신갈(9.29)_98호선_23호선" xfId="1252" xr:uid="{00000000-0005-0000-0000-0000CD040000}"/>
    <cellStyle name="_3.육교구조계산서_덕성수량(신설2)_김포육교(수량1)_금광신갈(9.29)_영사교외5개교" xfId="1253" xr:uid="{00000000-0005-0000-0000-0000CE040000}"/>
    <cellStyle name="_3.육교구조계산서_덕성수량(신설2)_김포육교(수량1)_금광신갈(9.29)_영사교외5개교_23호선" xfId="1254" xr:uid="{00000000-0005-0000-0000-0000CF040000}"/>
    <cellStyle name="_3.육교구조계산서_덕성수량(신설2)_김포육교(수량1)_영사교외5개교" xfId="1255" xr:uid="{00000000-0005-0000-0000-0000D0040000}"/>
    <cellStyle name="_3.육교구조계산서_덕성수량(신설2)_김포육교(수량1)_영사교외5개교_23호선" xfId="1256" xr:uid="{00000000-0005-0000-0000-0000D1040000}"/>
    <cellStyle name="_3.육교구조계산서_덕성수량(신설2)_수량(성북천2)" xfId="1257" xr:uid="{00000000-0005-0000-0000-0000D2040000}"/>
    <cellStyle name="_3.육교구조계산서_덕성수량(신설2)_수량(성북천2)_82호선" xfId="1258" xr:uid="{00000000-0005-0000-0000-0000D3040000}"/>
    <cellStyle name="_3.육교구조계산서_덕성수량(신설2)_수량(성북천2)_82호선(최종)" xfId="1259" xr:uid="{00000000-0005-0000-0000-0000D4040000}"/>
    <cellStyle name="_3.육교구조계산서_덕성수량(신설2)_수량(성북천2)_82호선(최종)_23호선" xfId="1260" xr:uid="{00000000-0005-0000-0000-0000D5040000}"/>
    <cellStyle name="_3.육교구조계산서_덕성수량(신설2)_수량(성북천2)_82호선_23호선" xfId="1261" xr:uid="{00000000-0005-0000-0000-0000D6040000}"/>
    <cellStyle name="_3.육교구조계산서_덕성수량(신설2)_수량(성북천2)_98호선" xfId="1262" xr:uid="{00000000-0005-0000-0000-0000D7040000}"/>
    <cellStyle name="_3.육교구조계산서_덕성수량(신설2)_수량(성북천2)_98호선_23호선" xfId="1263" xr:uid="{00000000-0005-0000-0000-0000D8040000}"/>
    <cellStyle name="_3.육교구조계산서_덕성수량(신설2)_수량(성북천2)_경림가오지구" xfId="1264" xr:uid="{00000000-0005-0000-0000-0000D9040000}"/>
    <cellStyle name="_3.육교구조계산서_덕성수량(신설2)_수량(성북천2)_경림가오지구_82호선" xfId="1265" xr:uid="{00000000-0005-0000-0000-0000DA040000}"/>
    <cellStyle name="_3.육교구조계산서_덕성수량(신설2)_수량(성북천2)_경림가오지구_82호선(최종)" xfId="1266" xr:uid="{00000000-0005-0000-0000-0000DB040000}"/>
    <cellStyle name="_3.육교구조계산서_덕성수량(신설2)_수량(성북천2)_경림가오지구_82호선(최종)_23호선" xfId="1267" xr:uid="{00000000-0005-0000-0000-0000DC040000}"/>
    <cellStyle name="_3.육교구조계산서_덕성수량(신설2)_수량(성북천2)_경림가오지구_82호선_23호선" xfId="1268" xr:uid="{00000000-0005-0000-0000-0000DD040000}"/>
    <cellStyle name="_3.육교구조계산서_덕성수량(신설2)_수량(성북천2)_경림가오지구_98호선" xfId="1269" xr:uid="{00000000-0005-0000-0000-0000DE040000}"/>
    <cellStyle name="_3.육교구조계산서_덕성수량(신설2)_수량(성북천2)_경림가오지구_98호선_23호선" xfId="1270" xr:uid="{00000000-0005-0000-0000-0000DF040000}"/>
    <cellStyle name="_3.육교구조계산서_덕성수량(신설2)_수량(성북천2)_경림가오지구_경림가오지구" xfId="1271" xr:uid="{00000000-0005-0000-0000-0000E0040000}"/>
    <cellStyle name="_3.육교구조계산서_덕성수량(신설2)_수량(성북천2)_경림가오지구_경림가오지구_82호선" xfId="1272" xr:uid="{00000000-0005-0000-0000-0000E1040000}"/>
    <cellStyle name="_3.육교구조계산서_덕성수량(신설2)_수량(성북천2)_경림가오지구_경림가오지구_82호선(최종)" xfId="1273" xr:uid="{00000000-0005-0000-0000-0000E2040000}"/>
    <cellStyle name="_3.육교구조계산서_덕성수량(신설2)_수량(성북천2)_경림가오지구_경림가오지구_82호선(최종)_23호선" xfId="1274" xr:uid="{00000000-0005-0000-0000-0000E3040000}"/>
    <cellStyle name="_3.육교구조계산서_덕성수량(신설2)_수량(성북천2)_경림가오지구_경림가오지구_82호선_23호선" xfId="1275" xr:uid="{00000000-0005-0000-0000-0000E4040000}"/>
    <cellStyle name="_3.육교구조계산서_덕성수량(신설2)_수량(성북천2)_경림가오지구_경림가오지구_98호선" xfId="1276" xr:uid="{00000000-0005-0000-0000-0000E5040000}"/>
    <cellStyle name="_3.육교구조계산서_덕성수량(신설2)_수량(성북천2)_경림가오지구_경림가오지구_98호선_23호선" xfId="1277" xr:uid="{00000000-0005-0000-0000-0000E6040000}"/>
    <cellStyle name="_3.육교구조계산서_덕성수량(신설2)_수량(성북천2)_경림가오지구_경림가오지구_금광신갈(9.29)" xfId="1278" xr:uid="{00000000-0005-0000-0000-0000E7040000}"/>
    <cellStyle name="_3.육교구조계산서_덕성수량(신설2)_수량(성북천2)_경림가오지구_경림가오지구_금광신갈(9.29)_82호선" xfId="1279" xr:uid="{00000000-0005-0000-0000-0000E8040000}"/>
    <cellStyle name="_3.육교구조계산서_덕성수량(신설2)_수량(성북천2)_경림가오지구_경림가오지구_금광신갈(9.29)_82호선(최종)" xfId="1280" xr:uid="{00000000-0005-0000-0000-0000E9040000}"/>
    <cellStyle name="_3.육교구조계산서_덕성수량(신설2)_수량(성북천2)_경림가오지구_경림가오지구_금광신갈(9.29)_82호선(최종)_23호선" xfId="1281" xr:uid="{00000000-0005-0000-0000-0000EA040000}"/>
    <cellStyle name="_3.육교구조계산서_덕성수량(신설2)_수량(성북천2)_경림가오지구_경림가오지구_금광신갈(9.29)_82호선_23호선" xfId="1282" xr:uid="{00000000-0005-0000-0000-0000EB040000}"/>
    <cellStyle name="_3.육교구조계산서_덕성수량(신설2)_수량(성북천2)_경림가오지구_경림가오지구_금광신갈(9.29)_98호선" xfId="1283" xr:uid="{00000000-0005-0000-0000-0000EC040000}"/>
    <cellStyle name="_3.육교구조계산서_덕성수량(신설2)_수량(성북천2)_경림가오지구_경림가오지구_금광신갈(9.29)_98호선_23호선" xfId="1284" xr:uid="{00000000-0005-0000-0000-0000ED040000}"/>
    <cellStyle name="_3.육교구조계산서_덕성수량(신설2)_수량(성북천2)_경림가오지구_경림가오지구_금광신갈(9.29)_영사교외5개교" xfId="1285" xr:uid="{00000000-0005-0000-0000-0000EE040000}"/>
    <cellStyle name="_3.육교구조계산서_덕성수량(신설2)_수량(성북천2)_경림가오지구_경림가오지구_금광신갈(9.29)_영사교외5개교_23호선" xfId="1286" xr:uid="{00000000-0005-0000-0000-0000EF040000}"/>
    <cellStyle name="_3.육교구조계산서_덕성수량(신설2)_수량(성북천2)_경림가오지구_경림가오지구_영사교외5개교" xfId="1287" xr:uid="{00000000-0005-0000-0000-0000F0040000}"/>
    <cellStyle name="_3.육교구조계산서_덕성수량(신설2)_수량(성북천2)_경림가오지구_경림가오지구_영사교외5개교_23호선" xfId="1288" xr:uid="{00000000-0005-0000-0000-0000F1040000}"/>
    <cellStyle name="_3.육교구조계산서_덕성수량(신설2)_수량(성북천2)_경림가오지구_금광신갈(9.29)" xfId="1289" xr:uid="{00000000-0005-0000-0000-0000F2040000}"/>
    <cellStyle name="_3.육교구조계산서_덕성수량(신설2)_수량(성북천2)_경림가오지구_금광신갈(9.29)_82호선" xfId="1290" xr:uid="{00000000-0005-0000-0000-0000F3040000}"/>
    <cellStyle name="_3.육교구조계산서_덕성수량(신설2)_수량(성북천2)_경림가오지구_금광신갈(9.29)_82호선(최종)" xfId="1291" xr:uid="{00000000-0005-0000-0000-0000F4040000}"/>
    <cellStyle name="_3.육교구조계산서_덕성수량(신설2)_수량(성북천2)_경림가오지구_금광신갈(9.29)_82호선(최종)_23호선" xfId="1292" xr:uid="{00000000-0005-0000-0000-0000F5040000}"/>
    <cellStyle name="_3.육교구조계산서_덕성수량(신설2)_수량(성북천2)_경림가오지구_금광신갈(9.29)_82호선_23호선" xfId="1293" xr:uid="{00000000-0005-0000-0000-0000F6040000}"/>
    <cellStyle name="_3.육교구조계산서_덕성수량(신설2)_수량(성북천2)_경림가오지구_금광신갈(9.29)_98호선" xfId="1294" xr:uid="{00000000-0005-0000-0000-0000F7040000}"/>
    <cellStyle name="_3.육교구조계산서_덕성수량(신설2)_수량(성북천2)_경림가오지구_금광신갈(9.29)_98호선_23호선" xfId="1295" xr:uid="{00000000-0005-0000-0000-0000F8040000}"/>
    <cellStyle name="_3.육교구조계산서_덕성수량(신설2)_수량(성북천2)_경림가오지구_금광신갈(9.29)_영사교외5개교" xfId="1296" xr:uid="{00000000-0005-0000-0000-0000F9040000}"/>
    <cellStyle name="_3.육교구조계산서_덕성수량(신설2)_수량(성북천2)_경림가오지구_금광신갈(9.29)_영사교외5개교_23호선" xfId="1297" xr:uid="{00000000-0005-0000-0000-0000FA040000}"/>
    <cellStyle name="_3.육교구조계산서_덕성수량(신설2)_수량(성북천2)_경림가오지구_영사교외5개교" xfId="1298" xr:uid="{00000000-0005-0000-0000-0000FB040000}"/>
    <cellStyle name="_3.육교구조계산서_덕성수량(신설2)_수량(성북천2)_경림가오지구_영사교외5개교_23호선" xfId="1299" xr:uid="{00000000-0005-0000-0000-0000FC040000}"/>
    <cellStyle name="_3.육교구조계산서_덕성수량(신설2)_수량(성북천2)_금광신갈(9.29)" xfId="1300" xr:uid="{00000000-0005-0000-0000-0000FD040000}"/>
    <cellStyle name="_3.육교구조계산서_덕성수량(신설2)_수량(성북천2)_금광신갈(9.29)_82호선" xfId="1301" xr:uid="{00000000-0005-0000-0000-0000FE040000}"/>
    <cellStyle name="_3.육교구조계산서_덕성수량(신설2)_수량(성북천2)_금광신갈(9.29)_82호선(최종)" xfId="1302" xr:uid="{00000000-0005-0000-0000-0000FF040000}"/>
    <cellStyle name="_3.육교구조계산서_덕성수량(신설2)_수량(성북천2)_금광신갈(9.29)_82호선(최종)_23호선" xfId="1303" xr:uid="{00000000-0005-0000-0000-000000050000}"/>
    <cellStyle name="_3.육교구조계산서_덕성수량(신설2)_수량(성북천2)_금광신갈(9.29)_82호선_23호선" xfId="1304" xr:uid="{00000000-0005-0000-0000-000001050000}"/>
    <cellStyle name="_3.육교구조계산서_덕성수량(신설2)_수량(성북천2)_금광신갈(9.29)_98호선" xfId="1305" xr:uid="{00000000-0005-0000-0000-000002050000}"/>
    <cellStyle name="_3.육교구조계산서_덕성수량(신설2)_수량(성북천2)_금광신갈(9.29)_98호선_23호선" xfId="1306" xr:uid="{00000000-0005-0000-0000-000003050000}"/>
    <cellStyle name="_3.육교구조계산서_덕성수량(신설2)_수량(성북천2)_금광신갈(9.29)_영사교외5개교" xfId="1307" xr:uid="{00000000-0005-0000-0000-000004050000}"/>
    <cellStyle name="_3.육교구조계산서_덕성수량(신설2)_수량(성북천2)_금광신갈(9.29)_영사교외5개교_23호선" xfId="1308" xr:uid="{00000000-0005-0000-0000-000005050000}"/>
    <cellStyle name="_3.육교구조계산서_덕성수량(신설2)_수량(성북천2)_영사교외5개교" xfId="1309" xr:uid="{00000000-0005-0000-0000-000006050000}"/>
    <cellStyle name="_3.육교구조계산서_덕성수량(신설2)_수량(성북천2)_영사교외5개교_23호선" xfId="1310" xr:uid="{00000000-0005-0000-0000-000007050000}"/>
    <cellStyle name="_3.육교구조계산서_덕성수량(신설2)_안성기초수량(0214완료)" xfId="1311" xr:uid="{00000000-0005-0000-0000-000008050000}"/>
    <cellStyle name="_3.육교구조계산서_덕성수량(신설2)_안성기초수량(0214완료)_82호선" xfId="1312" xr:uid="{00000000-0005-0000-0000-000009050000}"/>
    <cellStyle name="_3.육교구조계산서_덕성수량(신설2)_안성기초수량(0214완료)_82호선(최종)" xfId="1313" xr:uid="{00000000-0005-0000-0000-00000A050000}"/>
    <cellStyle name="_3.육교구조계산서_덕성수량(신설2)_안성기초수량(0214완료)_82호선(최종)_23호선" xfId="1314" xr:uid="{00000000-0005-0000-0000-00000B050000}"/>
    <cellStyle name="_3.육교구조계산서_덕성수량(신설2)_안성기초수량(0214완료)_82호선_23호선" xfId="1315" xr:uid="{00000000-0005-0000-0000-00000C050000}"/>
    <cellStyle name="_3.육교구조계산서_덕성수량(신설2)_안성기초수량(0214완료)_98호선" xfId="1316" xr:uid="{00000000-0005-0000-0000-00000D050000}"/>
    <cellStyle name="_3.육교구조계산서_덕성수량(신설2)_안성기초수량(0214완료)_98호선_23호선" xfId="1317" xr:uid="{00000000-0005-0000-0000-00000E050000}"/>
    <cellStyle name="_3.육교구조계산서_덕성수량(신설2)_안성기초수량(0214완료)_경림가오지구" xfId="1318" xr:uid="{00000000-0005-0000-0000-00000F050000}"/>
    <cellStyle name="_3.육교구조계산서_덕성수량(신설2)_안성기초수량(0214완료)_경림가오지구_82호선" xfId="1319" xr:uid="{00000000-0005-0000-0000-000010050000}"/>
    <cellStyle name="_3.육교구조계산서_덕성수량(신설2)_안성기초수량(0214완료)_경림가오지구_82호선(최종)" xfId="1320" xr:uid="{00000000-0005-0000-0000-000011050000}"/>
    <cellStyle name="_3.육교구조계산서_덕성수량(신설2)_안성기초수량(0214완료)_경림가오지구_82호선(최종)_23호선" xfId="1321" xr:uid="{00000000-0005-0000-0000-000012050000}"/>
    <cellStyle name="_3.육교구조계산서_덕성수량(신설2)_안성기초수량(0214완료)_경림가오지구_82호선_23호선" xfId="1322" xr:uid="{00000000-0005-0000-0000-000013050000}"/>
    <cellStyle name="_3.육교구조계산서_덕성수량(신설2)_안성기초수량(0214완료)_경림가오지구_98호선" xfId="1323" xr:uid="{00000000-0005-0000-0000-000014050000}"/>
    <cellStyle name="_3.육교구조계산서_덕성수량(신설2)_안성기초수량(0214완료)_경림가오지구_98호선_23호선" xfId="1324" xr:uid="{00000000-0005-0000-0000-000015050000}"/>
    <cellStyle name="_3.육교구조계산서_덕성수량(신설2)_안성기초수량(0214완료)_경림가오지구_경림가오지구" xfId="1325" xr:uid="{00000000-0005-0000-0000-000016050000}"/>
    <cellStyle name="_3.육교구조계산서_덕성수량(신설2)_안성기초수량(0214완료)_경림가오지구_경림가오지구_82호선" xfId="1326" xr:uid="{00000000-0005-0000-0000-000017050000}"/>
    <cellStyle name="_3.육교구조계산서_덕성수량(신설2)_안성기초수량(0214완료)_경림가오지구_경림가오지구_82호선(최종)" xfId="1327" xr:uid="{00000000-0005-0000-0000-000018050000}"/>
    <cellStyle name="_3.육교구조계산서_덕성수량(신설2)_안성기초수량(0214완료)_경림가오지구_경림가오지구_82호선(최종)_23호선" xfId="1328" xr:uid="{00000000-0005-0000-0000-000019050000}"/>
    <cellStyle name="_3.육교구조계산서_덕성수량(신설2)_안성기초수량(0214완료)_경림가오지구_경림가오지구_82호선_23호선" xfId="1329" xr:uid="{00000000-0005-0000-0000-00001A050000}"/>
    <cellStyle name="_3.육교구조계산서_덕성수량(신설2)_안성기초수량(0214완료)_경림가오지구_경림가오지구_98호선" xfId="1330" xr:uid="{00000000-0005-0000-0000-00001B050000}"/>
    <cellStyle name="_3.육교구조계산서_덕성수량(신설2)_안성기초수량(0214완료)_경림가오지구_경림가오지구_98호선_23호선" xfId="1331" xr:uid="{00000000-0005-0000-0000-00001C050000}"/>
    <cellStyle name="_3.육교구조계산서_덕성수량(신설2)_안성기초수량(0214완료)_경림가오지구_경림가오지구_금광신갈(9.29)" xfId="1332" xr:uid="{00000000-0005-0000-0000-00001D050000}"/>
    <cellStyle name="_3.육교구조계산서_덕성수량(신설2)_안성기초수량(0214완료)_경림가오지구_경림가오지구_금광신갈(9.29)_82호선" xfId="1333" xr:uid="{00000000-0005-0000-0000-00001E050000}"/>
    <cellStyle name="_3.육교구조계산서_덕성수량(신설2)_안성기초수량(0214완료)_경림가오지구_경림가오지구_금광신갈(9.29)_82호선(최종)" xfId="1334" xr:uid="{00000000-0005-0000-0000-00001F050000}"/>
    <cellStyle name="_3.육교구조계산서_덕성수량(신설2)_안성기초수량(0214완료)_경림가오지구_경림가오지구_금광신갈(9.29)_82호선(최종)_23호선" xfId="1335" xr:uid="{00000000-0005-0000-0000-000020050000}"/>
    <cellStyle name="_3.육교구조계산서_덕성수량(신설2)_안성기초수량(0214완료)_경림가오지구_경림가오지구_금광신갈(9.29)_82호선_23호선" xfId="1336" xr:uid="{00000000-0005-0000-0000-000021050000}"/>
    <cellStyle name="_3.육교구조계산서_덕성수량(신설2)_안성기초수량(0214완료)_경림가오지구_경림가오지구_금광신갈(9.29)_98호선" xfId="1337" xr:uid="{00000000-0005-0000-0000-000022050000}"/>
    <cellStyle name="_3.육교구조계산서_덕성수량(신설2)_안성기초수량(0214완료)_경림가오지구_경림가오지구_금광신갈(9.29)_98호선_23호선" xfId="1338" xr:uid="{00000000-0005-0000-0000-000023050000}"/>
    <cellStyle name="_3.육교구조계산서_덕성수량(신설2)_안성기초수량(0214완료)_경림가오지구_경림가오지구_금광신갈(9.29)_영사교외5개교" xfId="1339" xr:uid="{00000000-0005-0000-0000-000024050000}"/>
    <cellStyle name="_3.육교구조계산서_덕성수량(신설2)_안성기초수량(0214완료)_경림가오지구_경림가오지구_금광신갈(9.29)_영사교외5개교_23호선" xfId="1340" xr:uid="{00000000-0005-0000-0000-000025050000}"/>
    <cellStyle name="_3.육교구조계산서_덕성수량(신설2)_안성기초수량(0214완료)_경림가오지구_경림가오지구_영사교외5개교" xfId="1341" xr:uid="{00000000-0005-0000-0000-000026050000}"/>
    <cellStyle name="_3.육교구조계산서_덕성수량(신설2)_안성기초수량(0214완료)_경림가오지구_경림가오지구_영사교외5개교_23호선" xfId="1342" xr:uid="{00000000-0005-0000-0000-000027050000}"/>
    <cellStyle name="_3.육교구조계산서_덕성수량(신설2)_안성기초수량(0214완료)_경림가오지구_금광신갈(9.29)" xfId="1343" xr:uid="{00000000-0005-0000-0000-000028050000}"/>
    <cellStyle name="_3.육교구조계산서_덕성수량(신설2)_안성기초수량(0214완료)_경림가오지구_금광신갈(9.29)_82호선" xfId="1344" xr:uid="{00000000-0005-0000-0000-000029050000}"/>
    <cellStyle name="_3.육교구조계산서_덕성수량(신설2)_안성기초수량(0214완료)_경림가오지구_금광신갈(9.29)_82호선(최종)" xfId="1345" xr:uid="{00000000-0005-0000-0000-00002A050000}"/>
    <cellStyle name="_3.육교구조계산서_덕성수량(신설2)_안성기초수량(0214완료)_경림가오지구_금광신갈(9.29)_82호선(최종)_23호선" xfId="1346" xr:uid="{00000000-0005-0000-0000-00002B050000}"/>
    <cellStyle name="_3.육교구조계산서_덕성수량(신설2)_안성기초수량(0214완료)_경림가오지구_금광신갈(9.29)_82호선_23호선" xfId="1347" xr:uid="{00000000-0005-0000-0000-00002C050000}"/>
    <cellStyle name="_3.육교구조계산서_덕성수량(신설2)_안성기초수량(0214완료)_경림가오지구_금광신갈(9.29)_98호선" xfId="1348" xr:uid="{00000000-0005-0000-0000-00002D050000}"/>
    <cellStyle name="_3.육교구조계산서_덕성수량(신설2)_안성기초수량(0214완료)_경림가오지구_금광신갈(9.29)_98호선_23호선" xfId="1349" xr:uid="{00000000-0005-0000-0000-00002E050000}"/>
    <cellStyle name="_3.육교구조계산서_덕성수량(신설2)_안성기초수량(0214완료)_경림가오지구_금광신갈(9.29)_영사교외5개교" xfId="1350" xr:uid="{00000000-0005-0000-0000-00002F050000}"/>
    <cellStyle name="_3.육교구조계산서_덕성수량(신설2)_안성기초수량(0214완료)_경림가오지구_금광신갈(9.29)_영사교외5개교_23호선" xfId="1351" xr:uid="{00000000-0005-0000-0000-000030050000}"/>
    <cellStyle name="_3.육교구조계산서_덕성수량(신설2)_안성기초수량(0214완료)_경림가오지구_영사교외5개교" xfId="1352" xr:uid="{00000000-0005-0000-0000-000031050000}"/>
    <cellStyle name="_3.육교구조계산서_덕성수량(신설2)_안성기초수량(0214완료)_경림가오지구_영사교외5개교_23호선" xfId="1353" xr:uid="{00000000-0005-0000-0000-000032050000}"/>
    <cellStyle name="_3.육교구조계산서_덕성수량(신설2)_안성기초수량(0214완료)_금광신갈(9.29)" xfId="1354" xr:uid="{00000000-0005-0000-0000-000033050000}"/>
    <cellStyle name="_3.육교구조계산서_덕성수량(신설2)_안성기초수량(0214완료)_금광신갈(9.29)_82호선" xfId="1355" xr:uid="{00000000-0005-0000-0000-000034050000}"/>
    <cellStyle name="_3.육교구조계산서_덕성수량(신설2)_안성기초수량(0214완료)_금광신갈(9.29)_82호선(최종)" xfId="1356" xr:uid="{00000000-0005-0000-0000-000035050000}"/>
    <cellStyle name="_3.육교구조계산서_덕성수량(신설2)_안성기초수량(0214완료)_금광신갈(9.29)_82호선(최종)_23호선" xfId="1357" xr:uid="{00000000-0005-0000-0000-000036050000}"/>
    <cellStyle name="_3.육교구조계산서_덕성수량(신설2)_안성기초수량(0214완료)_금광신갈(9.29)_82호선_23호선" xfId="1358" xr:uid="{00000000-0005-0000-0000-000037050000}"/>
    <cellStyle name="_3.육교구조계산서_덕성수량(신설2)_안성기초수량(0214완료)_금광신갈(9.29)_98호선" xfId="1359" xr:uid="{00000000-0005-0000-0000-000038050000}"/>
    <cellStyle name="_3.육교구조계산서_덕성수량(신설2)_안성기초수량(0214완료)_금광신갈(9.29)_98호선_23호선" xfId="1360" xr:uid="{00000000-0005-0000-0000-000039050000}"/>
    <cellStyle name="_3.육교구조계산서_덕성수량(신설2)_안성기초수량(0214완료)_금광신갈(9.29)_영사교외5개교" xfId="1361" xr:uid="{00000000-0005-0000-0000-00003A050000}"/>
    <cellStyle name="_3.육교구조계산서_덕성수량(신설2)_안성기초수량(0214완료)_금광신갈(9.29)_영사교외5개교_23호선" xfId="1362" xr:uid="{00000000-0005-0000-0000-00003B050000}"/>
    <cellStyle name="_3.육교구조계산서_덕성수량(신설2)_안성기초수량(0214완료)_영사교외5개교" xfId="1363" xr:uid="{00000000-0005-0000-0000-00003C050000}"/>
    <cellStyle name="_3.육교구조계산서_덕성수량(신설2)_안성기초수량(0214완료)_영사교외5개교_23호선" xfId="1364" xr:uid="{00000000-0005-0000-0000-00003D050000}"/>
    <cellStyle name="_3.육교구조계산서_덕성수량(신설2)_여수신기수량(후문1)" xfId="1365" xr:uid="{00000000-0005-0000-0000-00003E050000}"/>
    <cellStyle name="_3.육교구조계산서_덕성수량(신설2)_여수신기수량(후문1)_82호선" xfId="1366" xr:uid="{00000000-0005-0000-0000-00003F050000}"/>
    <cellStyle name="_3.육교구조계산서_덕성수량(신설2)_여수신기수량(후문1)_82호선(최종)" xfId="1367" xr:uid="{00000000-0005-0000-0000-000040050000}"/>
    <cellStyle name="_3.육교구조계산서_덕성수량(신설2)_여수신기수량(후문1)_82호선(최종)_23호선" xfId="1368" xr:uid="{00000000-0005-0000-0000-000041050000}"/>
    <cellStyle name="_3.육교구조계산서_덕성수량(신설2)_여수신기수량(후문1)_82호선_23호선" xfId="1369" xr:uid="{00000000-0005-0000-0000-000042050000}"/>
    <cellStyle name="_3.육교구조계산서_덕성수량(신설2)_여수신기수량(후문1)_98호선" xfId="1370" xr:uid="{00000000-0005-0000-0000-000043050000}"/>
    <cellStyle name="_3.육교구조계산서_덕성수량(신설2)_여수신기수량(후문1)_98호선_23호선" xfId="1371" xr:uid="{00000000-0005-0000-0000-000044050000}"/>
    <cellStyle name="_3.육교구조계산서_덕성수량(신설2)_여수신기수량(후문1)_금광신갈(9.29)" xfId="1372" xr:uid="{00000000-0005-0000-0000-000045050000}"/>
    <cellStyle name="_3.육교구조계산서_덕성수량(신설2)_여수신기수량(후문1)_금광신갈(9.29)_82호선" xfId="1373" xr:uid="{00000000-0005-0000-0000-000046050000}"/>
    <cellStyle name="_3.육교구조계산서_덕성수량(신설2)_여수신기수량(후문1)_금광신갈(9.29)_82호선(최종)" xfId="1374" xr:uid="{00000000-0005-0000-0000-000047050000}"/>
    <cellStyle name="_3.육교구조계산서_덕성수량(신설2)_여수신기수량(후문1)_금광신갈(9.29)_82호선(최종)_23호선" xfId="1375" xr:uid="{00000000-0005-0000-0000-000048050000}"/>
    <cellStyle name="_3.육교구조계산서_덕성수량(신설2)_여수신기수량(후문1)_금광신갈(9.29)_82호선_23호선" xfId="1376" xr:uid="{00000000-0005-0000-0000-000049050000}"/>
    <cellStyle name="_3.육교구조계산서_덕성수량(신설2)_여수신기수량(후문1)_금광신갈(9.29)_98호선" xfId="1377" xr:uid="{00000000-0005-0000-0000-00004A050000}"/>
    <cellStyle name="_3.육교구조계산서_덕성수량(신설2)_여수신기수량(후문1)_금광신갈(9.29)_98호선_23호선" xfId="1378" xr:uid="{00000000-0005-0000-0000-00004B050000}"/>
    <cellStyle name="_3.육교구조계산서_덕성수량(신설2)_여수신기수량(후문1)_금광신갈(9.29)_영사교외5개교" xfId="1379" xr:uid="{00000000-0005-0000-0000-00004C050000}"/>
    <cellStyle name="_3.육교구조계산서_덕성수량(신설2)_여수신기수량(후문1)_금광신갈(9.29)_영사교외5개교_23호선" xfId="1380" xr:uid="{00000000-0005-0000-0000-00004D050000}"/>
    <cellStyle name="_3.육교구조계산서_덕성수량(신설2)_여수신기수량(후문1)_영사교외5개교" xfId="1381" xr:uid="{00000000-0005-0000-0000-00004E050000}"/>
    <cellStyle name="_3.육교구조계산서_덕성수량(신설2)_여수신기수량(후문1)_영사교외5개교_23호선" xfId="1382" xr:uid="{00000000-0005-0000-0000-00004F050000}"/>
    <cellStyle name="_3.육교구조계산서_덕성수량(신설2)_영사교외5개교" xfId="1383" xr:uid="{00000000-0005-0000-0000-000050050000}"/>
    <cellStyle name="_3.육교구조계산서_덕성수량(신설2)_영사교외5개교_23호선" xfId="1384" xr:uid="{00000000-0005-0000-0000-000051050000}"/>
    <cellStyle name="_3.육교구조계산서_덕성수량(신설2)_인화-논현A수량수정" xfId="1385" xr:uid="{00000000-0005-0000-0000-000052050000}"/>
    <cellStyle name="_3.육교구조계산서_덕성수량(신설2)_인화-논현A수량수정_82호선" xfId="1386" xr:uid="{00000000-0005-0000-0000-000053050000}"/>
    <cellStyle name="_3.육교구조계산서_덕성수량(신설2)_인화-논현A수량수정_82호선(최종)" xfId="1387" xr:uid="{00000000-0005-0000-0000-000054050000}"/>
    <cellStyle name="_3.육교구조계산서_덕성수량(신설2)_인화-논현A수량수정_82호선(최종)_23호선" xfId="1388" xr:uid="{00000000-0005-0000-0000-000055050000}"/>
    <cellStyle name="_3.육교구조계산서_덕성수량(신설2)_인화-논현A수량수정_82호선_23호선" xfId="1389" xr:uid="{00000000-0005-0000-0000-000056050000}"/>
    <cellStyle name="_3.육교구조계산서_덕성수량(신설2)_인화-논현A수량수정_98호선" xfId="1390" xr:uid="{00000000-0005-0000-0000-000057050000}"/>
    <cellStyle name="_3.육교구조계산서_덕성수량(신설2)_인화-논현A수량수정_98호선_23호선" xfId="1391" xr:uid="{00000000-0005-0000-0000-000058050000}"/>
    <cellStyle name="_3.육교구조계산서_덕성수량(신설2)_인화-논현A수량수정_경림가오지구" xfId="1392" xr:uid="{00000000-0005-0000-0000-000059050000}"/>
    <cellStyle name="_3.육교구조계산서_덕성수량(신설2)_인화-논현A수량수정_경림가오지구_82호선" xfId="1393" xr:uid="{00000000-0005-0000-0000-00005A050000}"/>
    <cellStyle name="_3.육교구조계산서_덕성수량(신설2)_인화-논현A수량수정_경림가오지구_82호선(최종)" xfId="1394" xr:uid="{00000000-0005-0000-0000-00005B050000}"/>
    <cellStyle name="_3.육교구조계산서_덕성수량(신설2)_인화-논현A수량수정_경림가오지구_82호선(최종)_23호선" xfId="1395" xr:uid="{00000000-0005-0000-0000-00005C050000}"/>
    <cellStyle name="_3.육교구조계산서_덕성수량(신설2)_인화-논현A수량수정_경림가오지구_82호선_23호선" xfId="1396" xr:uid="{00000000-0005-0000-0000-00005D050000}"/>
    <cellStyle name="_3.육교구조계산서_덕성수량(신설2)_인화-논현A수량수정_경림가오지구_98호선" xfId="1397" xr:uid="{00000000-0005-0000-0000-00005E050000}"/>
    <cellStyle name="_3.육교구조계산서_덕성수량(신설2)_인화-논현A수량수정_경림가오지구_98호선_23호선" xfId="1398" xr:uid="{00000000-0005-0000-0000-00005F050000}"/>
    <cellStyle name="_3.육교구조계산서_덕성수량(신설2)_인화-논현A수량수정_경림가오지구_경림가오지구" xfId="1399" xr:uid="{00000000-0005-0000-0000-000060050000}"/>
    <cellStyle name="_3.육교구조계산서_덕성수량(신설2)_인화-논현A수량수정_경림가오지구_경림가오지구_82호선" xfId="1400" xr:uid="{00000000-0005-0000-0000-000061050000}"/>
    <cellStyle name="_3.육교구조계산서_덕성수량(신설2)_인화-논현A수량수정_경림가오지구_경림가오지구_82호선(최종)" xfId="1401" xr:uid="{00000000-0005-0000-0000-000062050000}"/>
    <cellStyle name="_3.육교구조계산서_덕성수량(신설2)_인화-논현A수량수정_경림가오지구_경림가오지구_82호선(최종)_23호선" xfId="1402" xr:uid="{00000000-0005-0000-0000-000063050000}"/>
    <cellStyle name="_3.육교구조계산서_덕성수량(신설2)_인화-논현A수량수정_경림가오지구_경림가오지구_82호선_23호선" xfId="1403" xr:uid="{00000000-0005-0000-0000-000064050000}"/>
    <cellStyle name="_3.육교구조계산서_덕성수량(신설2)_인화-논현A수량수정_경림가오지구_경림가오지구_98호선" xfId="1404" xr:uid="{00000000-0005-0000-0000-000065050000}"/>
    <cellStyle name="_3.육교구조계산서_덕성수량(신설2)_인화-논현A수량수정_경림가오지구_경림가오지구_98호선_23호선" xfId="1405" xr:uid="{00000000-0005-0000-0000-000066050000}"/>
    <cellStyle name="_3.육교구조계산서_덕성수량(신설2)_인화-논현A수량수정_경림가오지구_경림가오지구_금광신갈(9.29)" xfId="1406" xr:uid="{00000000-0005-0000-0000-000067050000}"/>
    <cellStyle name="_3.육교구조계산서_덕성수량(신설2)_인화-논현A수량수정_경림가오지구_경림가오지구_금광신갈(9.29)_82호선" xfId="1407" xr:uid="{00000000-0005-0000-0000-000068050000}"/>
    <cellStyle name="_3.육교구조계산서_덕성수량(신설2)_인화-논현A수량수정_경림가오지구_경림가오지구_금광신갈(9.29)_82호선(최종)" xfId="1408" xr:uid="{00000000-0005-0000-0000-000069050000}"/>
    <cellStyle name="_3.육교구조계산서_덕성수량(신설2)_인화-논현A수량수정_경림가오지구_경림가오지구_금광신갈(9.29)_82호선(최종)_23호선" xfId="1409" xr:uid="{00000000-0005-0000-0000-00006A050000}"/>
    <cellStyle name="_3.육교구조계산서_덕성수량(신설2)_인화-논현A수량수정_경림가오지구_경림가오지구_금광신갈(9.29)_82호선_23호선" xfId="1410" xr:uid="{00000000-0005-0000-0000-00006B050000}"/>
    <cellStyle name="_3.육교구조계산서_덕성수량(신설2)_인화-논현A수량수정_경림가오지구_경림가오지구_금광신갈(9.29)_98호선" xfId="1411" xr:uid="{00000000-0005-0000-0000-00006C050000}"/>
    <cellStyle name="_3.육교구조계산서_덕성수량(신설2)_인화-논현A수량수정_경림가오지구_경림가오지구_금광신갈(9.29)_98호선_23호선" xfId="1412" xr:uid="{00000000-0005-0000-0000-00006D050000}"/>
    <cellStyle name="_3.육교구조계산서_덕성수량(신설2)_인화-논현A수량수정_경림가오지구_경림가오지구_금광신갈(9.29)_영사교외5개교" xfId="1413" xr:uid="{00000000-0005-0000-0000-00006E050000}"/>
    <cellStyle name="_3.육교구조계산서_덕성수량(신설2)_인화-논현A수량수정_경림가오지구_경림가오지구_금광신갈(9.29)_영사교외5개교_23호선" xfId="1414" xr:uid="{00000000-0005-0000-0000-00006F050000}"/>
    <cellStyle name="_3.육교구조계산서_덕성수량(신설2)_인화-논현A수량수정_경림가오지구_경림가오지구_영사교외5개교" xfId="1415" xr:uid="{00000000-0005-0000-0000-000070050000}"/>
    <cellStyle name="_3.육교구조계산서_덕성수량(신설2)_인화-논현A수량수정_경림가오지구_경림가오지구_영사교외5개교_23호선" xfId="1416" xr:uid="{00000000-0005-0000-0000-000071050000}"/>
    <cellStyle name="_3.육교구조계산서_덕성수량(신설2)_인화-논현A수량수정_경림가오지구_금광신갈(9.29)" xfId="1417" xr:uid="{00000000-0005-0000-0000-000072050000}"/>
    <cellStyle name="_3.육교구조계산서_덕성수량(신설2)_인화-논현A수량수정_경림가오지구_금광신갈(9.29)_82호선" xfId="1418" xr:uid="{00000000-0005-0000-0000-000073050000}"/>
    <cellStyle name="_3.육교구조계산서_덕성수량(신설2)_인화-논현A수량수정_경림가오지구_금광신갈(9.29)_82호선(최종)" xfId="1419" xr:uid="{00000000-0005-0000-0000-000074050000}"/>
    <cellStyle name="_3.육교구조계산서_덕성수량(신설2)_인화-논현A수량수정_경림가오지구_금광신갈(9.29)_82호선(최종)_23호선" xfId="1420" xr:uid="{00000000-0005-0000-0000-000075050000}"/>
    <cellStyle name="_3.육교구조계산서_덕성수량(신설2)_인화-논현A수량수정_경림가오지구_금광신갈(9.29)_82호선_23호선" xfId="1421" xr:uid="{00000000-0005-0000-0000-000076050000}"/>
    <cellStyle name="_3.육교구조계산서_덕성수량(신설2)_인화-논현A수량수정_경림가오지구_금광신갈(9.29)_98호선" xfId="1422" xr:uid="{00000000-0005-0000-0000-000077050000}"/>
    <cellStyle name="_3.육교구조계산서_덕성수량(신설2)_인화-논현A수량수정_경림가오지구_금광신갈(9.29)_98호선_23호선" xfId="1423" xr:uid="{00000000-0005-0000-0000-000078050000}"/>
    <cellStyle name="_3.육교구조계산서_덕성수량(신설2)_인화-논현A수량수정_경림가오지구_금광신갈(9.29)_영사교외5개교" xfId="1424" xr:uid="{00000000-0005-0000-0000-000079050000}"/>
    <cellStyle name="_3.육교구조계산서_덕성수량(신설2)_인화-논현A수량수정_경림가오지구_금광신갈(9.29)_영사교외5개교_23호선" xfId="1425" xr:uid="{00000000-0005-0000-0000-00007A050000}"/>
    <cellStyle name="_3.육교구조계산서_덕성수량(신설2)_인화-논현A수량수정_경림가오지구_영사교외5개교" xfId="1426" xr:uid="{00000000-0005-0000-0000-00007B050000}"/>
    <cellStyle name="_3.육교구조계산서_덕성수량(신설2)_인화-논현A수량수정_경림가오지구_영사교외5개교_23호선" xfId="1427" xr:uid="{00000000-0005-0000-0000-00007C050000}"/>
    <cellStyle name="_3.육교구조계산서_덕성수량(신설2)_인화-논현A수량수정_금광신갈(9.29)" xfId="1428" xr:uid="{00000000-0005-0000-0000-00007D050000}"/>
    <cellStyle name="_3.육교구조계산서_덕성수량(신설2)_인화-논현A수량수정_금광신갈(9.29)_82호선" xfId="1429" xr:uid="{00000000-0005-0000-0000-00007E050000}"/>
    <cellStyle name="_3.육교구조계산서_덕성수량(신설2)_인화-논현A수량수정_금광신갈(9.29)_82호선(최종)" xfId="1430" xr:uid="{00000000-0005-0000-0000-00007F050000}"/>
    <cellStyle name="_3.육교구조계산서_덕성수량(신설2)_인화-논현A수량수정_금광신갈(9.29)_82호선(최종)_23호선" xfId="1431" xr:uid="{00000000-0005-0000-0000-000080050000}"/>
    <cellStyle name="_3.육교구조계산서_덕성수량(신설2)_인화-논현A수량수정_금광신갈(9.29)_82호선_23호선" xfId="1432" xr:uid="{00000000-0005-0000-0000-000081050000}"/>
    <cellStyle name="_3.육교구조계산서_덕성수량(신설2)_인화-논현A수량수정_금광신갈(9.29)_98호선" xfId="1433" xr:uid="{00000000-0005-0000-0000-000082050000}"/>
    <cellStyle name="_3.육교구조계산서_덕성수량(신설2)_인화-논현A수량수정_금광신갈(9.29)_98호선_23호선" xfId="1434" xr:uid="{00000000-0005-0000-0000-000083050000}"/>
    <cellStyle name="_3.육교구조계산서_덕성수량(신설2)_인화-논현A수량수정_금광신갈(9.29)_영사교외5개교" xfId="1435" xr:uid="{00000000-0005-0000-0000-000084050000}"/>
    <cellStyle name="_3.육교구조계산서_덕성수량(신설2)_인화-논현A수량수정_금광신갈(9.29)_영사교외5개교_23호선" xfId="1436" xr:uid="{00000000-0005-0000-0000-000085050000}"/>
    <cellStyle name="_3.육교구조계산서_덕성수량(신설2)_인화-논현A수량수정_성북구보도교" xfId="1437" xr:uid="{00000000-0005-0000-0000-000086050000}"/>
    <cellStyle name="_3.육교구조계산서_덕성수량(신설2)_인화-논현A수량수정_성북구보도교_82호선" xfId="1438" xr:uid="{00000000-0005-0000-0000-000087050000}"/>
    <cellStyle name="_3.육교구조계산서_덕성수량(신설2)_인화-논현A수량수정_성북구보도교_82호선(최종)" xfId="1439" xr:uid="{00000000-0005-0000-0000-000088050000}"/>
    <cellStyle name="_3.육교구조계산서_덕성수량(신설2)_인화-논현A수량수정_성북구보도교_82호선(최종)_23호선" xfId="1440" xr:uid="{00000000-0005-0000-0000-000089050000}"/>
    <cellStyle name="_3.육교구조계산서_덕성수량(신설2)_인화-논현A수량수정_성북구보도교_82호선_23호선" xfId="1441" xr:uid="{00000000-0005-0000-0000-00008A050000}"/>
    <cellStyle name="_3.육교구조계산서_덕성수량(신설2)_인화-논현A수량수정_성북구보도교_98호선" xfId="1442" xr:uid="{00000000-0005-0000-0000-00008B050000}"/>
    <cellStyle name="_3.육교구조계산서_덕성수량(신설2)_인화-논현A수량수정_성북구보도교_98호선_23호선" xfId="1443" xr:uid="{00000000-0005-0000-0000-00008C050000}"/>
    <cellStyle name="_3.육교구조계산서_덕성수량(신설2)_인화-논현A수량수정_성북구보도교_경림가오지구" xfId="1444" xr:uid="{00000000-0005-0000-0000-00008D050000}"/>
    <cellStyle name="_3.육교구조계산서_덕성수량(신설2)_인화-논현A수량수정_성북구보도교_경림가오지구_82호선" xfId="1445" xr:uid="{00000000-0005-0000-0000-00008E050000}"/>
    <cellStyle name="_3.육교구조계산서_덕성수량(신설2)_인화-논현A수량수정_성북구보도교_경림가오지구_82호선(최종)" xfId="1446" xr:uid="{00000000-0005-0000-0000-00008F050000}"/>
    <cellStyle name="_3.육교구조계산서_덕성수량(신설2)_인화-논현A수량수정_성북구보도교_경림가오지구_82호선(최종)_23호선" xfId="1447" xr:uid="{00000000-0005-0000-0000-000090050000}"/>
    <cellStyle name="_3.육교구조계산서_덕성수량(신설2)_인화-논현A수량수정_성북구보도교_경림가오지구_82호선_23호선" xfId="1448" xr:uid="{00000000-0005-0000-0000-000091050000}"/>
    <cellStyle name="_3.육교구조계산서_덕성수량(신설2)_인화-논현A수량수정_성북구보도교_경림가오지구_98호선" xfId="1449" xr:uid="{00000000-0005-0000-0000-000092050000}"/>
    <cellStyle name="_3.육교구조계산서_덕성수량(신설2)_인화-논현A수량수정_성북구보도교_경림가오지구_98호선_23호선" xfId="1450" xr:uid="{00000000-0005-0000-0000-000093050000}"/>
    <cellStyle name="_3.육교구조계산서_덕성수량(신설2)_인화-논현A수량수정_성북구보도교_경림가오지구_금광신갈(9.29)" xfId="1451" xr:uid="{00000000-0005-0000-0000-000094050000}"/>
    <cellStyle name="_3.육교구조계산서_덕성수량(신설2)_인화-논현A수량수정_성북구보도교_경림가오지구_금광신갈(9.29)_82호선" xfId="1452" xr:uid="{00000000-0005-0000-0000-000095050000}"/>
    <cellStyle name="_3.육교구조계산서_덕성수량(신설2)_인화-논현A수량수정_성북구보도교_경림가오지구_금광신갈(9.29)_82호선(최종)" xfId="1453" xr:uid="{00000000-0005-0000-0000-000096050000}"/>
    <cellStyle name="_3.육교구조계산서_덕성수량(신설2)_인화-논현A수량수정_성북구보도교_경림가오지구_금광신갈(9.29)_82호선(최종)_23호선" xfId="1454" xr:uid="{00000000-0005-0000-0000-000097050000}"/>
    <cellStyle name="_3.육교구조계산서_덕성수량(신설2)_인화-논현A수량수정_성북구보도교_경림가오지구_금광신갈(9.29)_82호선_23호선" xfId="1455" xr:uid="{00000000-0005-0000-0000-000098050000}"/>
    <cellStyle name="_3.육교구조계산서_덕성수량(신설2)_인화-논현A수량수정_성북구보도교_경림가오지구_금광신갈(9.29)_98호선" xfId="1456" xr:uid="{00000000-0005-0000-0000-000099050000}"/>
    <cellStyle name="_3.육교구조계산서_덕성수량(신설2)_인화-논현A수량수정_성북구보도교_경림가오지구_금광신갈(9.29)_98호선_23호선" xfId="1457" xr:uid="{00000000-0005-0000-0000-00009A050000}"/>
    <cellStyle name="_3.육교구조계산서_덕성수량(신설2)_인화-논현A수량수정_성북구보도교_경림가오지구_금광신갈(9.29)_영사교외5개교" xfId="1458" xr:uid="{00000000-0005-0000-0000-00009B050000}"/>
    <cellStyle name="_3.육교구조계산서_덕성수량(신설2)_인화-논현A수량수정_성북구보도교_경림가오지구_금광신갈(9.29)_영사교외5개교_23호선" xfId="1459" xr:uid="{00000000-0005-0000-0000-00009C050000}"/>
    <cellStyle name="_3.육교구조계산서_덕성수량(신설2)_인화-논현A수량수정_성북구보도교_경림가오지구_영사교외5개교" xfId="1460" xr:uid="{00000000-0005-0000-0000-00009D050000}"/>
    <cellStyle name="_3.육교구조계산서_덕성수량(신설2)_인화-논현A수량수정_성북구보도교_경림가오지구_영사교외5개교_23호선" xfId="1461" xr:uid="{00000000-0005-0000-0000-00009E050000}"/>
    <cellStyle name="_3.육교구조계산서_덕성수량(신설2)_인화-논현A수량수정_성북구보도교_금광신갈(9.29)" xfId="1462" xr:uid="{00000000-0005-0000-0000-00009F050000}"/>
    <cellStyle name="_3.육교구조계산서_덕성수량(신설2)_인화-논현A수량수정_성북구보도교_금광신갈(9.29)_82호선" xfId="1463" xr:uid="{00000000-0005-0000-0000-0000A0050000}"/>
    <cellStyle name="_3.육교구조계산서_덕성수량(신설2)_인화-논현A수량수정_성북구보도교_금광신갈(9.29)_82호선(최종)" xfId="1464" xr:uid="{00000000-0005-0000-0000-0000A1050000}"/>
    <cellStyle name="_3.육교구조계산서_덕성수량(신설2)_인화-논현A수량수정_성북구보도교_금광신갈(9.29)_82호선(최종)_23호선" xfId="1465" xr:uid="{00000000-0005-0000-0000-0000A2050000}"/>
    <cellStyle name="_3.육교구조계산서_덕성수량(신설2)_인화-논현A수량수정_성북구보도교_금광신갈(9.29)_82호선_23호선" xfId="1466" xr:uid="{00000000-0005-0000-0000-0000A3050000}"/>
    <cellStyle name="_3.육교구조계산서_덕성수량(신설2)_인화-논현A수량수정_성북구보도교_금광신갈(9.29)_98호선" xfId="1467" xr:uid="{00000000-0005-0000-0000-0000A4050000}"/>
    <cellStyle name="_3.육교구조계산서_덕성수량(신설2)_인화-논현A수량수정_성북구보도교_금광신갈(9.29)_98호선_23호선" xfId="1468" xr:uid="{00000000-0005-0000-0000-0000A5050000}"/>
    <cellStyle name="_3.육교구조계산서_덕성수량(신설2)_인화-논현A수량수정_성북구보도교_금광신갈(9.29)_영사교외5개교" xfId="1469" xr:uid="{00000000-0005-0000-0000-0000A6050000}"/>
    <cellStyle name="_3.육교구조계산서_덕성수량(신설2)_인화-논현A수량수정_성북구보도교_금광신갈(9.29)_영사교외5개교_23호선" xfId="1470" xr:uid="{00000000-0005-0000-0000-0000A7050000}"/>
    <cellStyle name="_3.육교구조계산서_덕성수량(신설2)_인화-논현A수량수정_성북구보도교_수량(성북천2)" xfId="1471" xr:uid="{00000000-0005-0000-0000-0000A8050000}"/>
    <cellStyle name="_3.육교구조계산서_덕성수량(신설2)_인화-논현A수량수정_성북구보도교_수량(성북천2)_82호선" xfId="1472" xr:uid="{00000000-0005-0000-0000-0000A9050000}"/>
    <cellStyle name="_3.육교구조계산서_덕성수량(신설2)_인화-논현A수량수정_성북구보도교_수량(성북천2)_82호선(최종)" xfId="1473" xr:uid="{00000000-0005-0000-0000-0000AA050000}"/>
    <cellStyle name="_3.육교구조계산서_덕성수량(신설2)_인화-논현A수량수정_성북구보도교_수량(성북천2)_82호선(최종)_23호선" xfId="1474" xr:uid="{00000000-0005-0000-0000-0000AB050000}"/>
    <cellStyle name="_3.육교구조계산서_덕성수량(신설2)_인화-논현A수량수정_성북구보도교_수량(성북천2)_82호선_23호선" xfId="1475" xr:uid="{00000000-0005-0000-0000-0000AC050000}"/>
    <cellStyle name="_3.육교구조계산서_덕성수량(신설2)_인화-논현A수량수정_성북구보도교_수량(성북천2)_98호선" xfId="1476" xr:uid="{00000000-0005-0000-0000-0000AD050000}"/>
    <cellStyle name="_3.육교구조계산서_덕성수량(신설2)_인화-논현A수량수정_성북구보도교_수량(성북천2)_98호선_23호선" xfId="1477" xr:uid="{00000000-0005-0000-0000-0000AE050000}"/>
    <cellStyle name="_3.육교구조계산서_덕성수량(신설2)_인화-논현A수량수정_성북구보도교_수량(성북천2)_경림가오지구" xfId="1478" xr:uid="{00000000-0005-0000-0000-0000AF050000}"/>
    <cellStyle name="_3.육교구조계산서_덕성수량(신설2)_인화-논현A수량수정_성북구보도교_수량(성북천2)_경림가오지구_82호선" xfId="1479" xr:uid="{00000000-0005-0000-0000-0000B0050000}"/>
    <cellStyle name="_3.육교구조계산서_덕성수량(신설2)_인화-논현A수량수정_성북구보도교_수량(성북천2)_경림가오지구_82호선(최종)" xfId="1480" xr:uid="{00000000-0005-0000-0000-0000B1050000}"/>
    <cellStyle name="_3.육교구조계산서_덕성수량(신설2)_인화-논현A수량수정_성북구보도교_수량(성북천2)_경림가오지구_82호선(최종)_23호선" xfId="1481" xr:uid="{00000000-0005-0000-0000-0000B2050000}"/>
    <cellStyle name="_3.육교구조계산서_덕성수량(신설2)_인화-논현A수량수정_성북구보도교_수량(성북천2)_경림가오지구_82호선_23호선" xfId="1482" xr:uid="{00000000-0005-0000-0000-0000B3050000}"/>
    <cellStyle name="_3.육교구조계산서_덕성수량(신설2)_인화-논현A수량수정_성북구보도교_수량(성북천2)_경림가오지구_98호선" xfId="1483" xr:uid="{00000000-0005-0000-0000-0000B4050000}"/>
    <cellStyle name="_3.육교구조계산서_덕성수량(신설2)_인화-논현A수량수정_성북구보도교_수량(성북천2)_경림가오지구_98호선_23호선" xfId="1484" xr:uid="{00000000-0005-0000-0000-0000B5050000}"/>
    <cellStyle name="_3.육교구조계산서_덕성수량(신설2)_인화-논현A수량수정_성북구보도교_수량(성북천2)_경림가오지구_경림가오지구" xfId="1485" xr:uid="{00000000-0005-0000-0000-0000B6050000}"/>
    <cellStyle name="_3.육교구조계산서_덕성수량(신설2)_인화-논현A수량수정_성북구보도교_수량(성북천2)_경림가오지구_경림가오지구_82호선" xfId="1486" xr:uid="{00000000-0005-0000-0000-0000B7050000}"/>
    <cellStyle name="_3.육교구조계산서_덕성수량(신설2)_인화-논현A수량수정_성북구보도교_수량(성북천2)_경림가오지구_경림가오지구_82호선(최종)" xfId="1487" xr:uid="{00000000-0005-0000-0000-0000B8050000}"/>
    <cellStyle name="_3.육교구조계산서_덕성수량(신설2)_인화-논현A수량수정_성북구보도교_수량(성북천2)_경림가오지구_경림가오지구_82호선(최종)_23호선" xfId="1488" xr:uid="{00000000-0005-0000-0000-0000B9050000}"/>
    <cellStyle name="_3.육교구조계산서_덕성수량(신설2)_인화-논현A수량수정_성북구보도교_수량(성북천2)_경림가오지구_경림가오지구_82호선_23호선" xfId="1489" xr:uid="{00000000-0005-0000-0000-0000BA050000}"/>
    <cellStyle name="_3.육교구조계산서_덕성수량(신설2)_인화-논현A수량수정_성북구보도교_수량(성북천2)_경림가오지구_경림가오지구_98호선" xfId="1490" xr:uid="{00000000-0005-0000-0000-0000BB050000}"/>
    <cellStyle name="_3.육교구조계산서_덕성수량(신설2)_인화-논현A수량수정_성북구보도교_수량(성북천2)_경림가오지구_경림가오지구_98호선_23호선" xfId="1491" xr:uid="{00000000-0005-0000-0000-0000BC050000}"/>
    <cellStyle name="_3.육교구조계산서_덕성수량(신설2)_인화-논현A수량수정_성북구보도교_수량(성북천2)_경림가오지구_경림가오지구_금광신갈(9.29)" xfId="1492" xr:uid="{00000000-0005-0000-0000-0000BD050000}"/>
    <cellStyle name="_3.육교구조계산서_덕성수량(신설2)_인화-논현A수량수정_성북구보도교_수량(성북천2)_경림가오지구_경림가오지구_금광신갈(9.29)_82호선" xfId="1493" xr:uid="{00000000-0005-0000-0000-0000BE050000}"/>
    <cellStyle name="_3.육교구조계산서_덕성수량(신설2)_인화-논현A수량수정_성북구보도교_수량(성북천2)_경림가오지구_경림가오지구_금광신갈(9.29)_82호선(최종)" xfId="1494" xr:uid="{00000000-0005-0000-0000-0000BF050000}"/>
    <cellStyle name="_3.육교구조계산서_덕성수량(신설2)_인화-논현A수량수정_성북구보도교_수량(성북천2)_경림가오지구_경림가오지구_금광신갈(9.29)_82호선(최종)_23호선" xfId="1495" xr:uid="{00000000-0005-0000-0000-0000C0050000}"/>
    <cellStyle name="_3.육교구조계산서_덕성수량(신설2)_인화-논현A수량수정_성북구보도교_수량(성북천2)_경림가오지구_경림가오지구_금광신갈(9.29)_82호선_23호선" xfId="1496" xr:uid="{00000000-0005-0000-0000-0000C1050000}"/>
    <cellStyle name="_3.육교구조계산서_덕성수량(신설2)_인화-논현A수량수정_성북구보도교_수량(성북천2)_경림가오지구_경림가오지구_금광신갈(9.29)_98호선" xfId="1497" xr:uid="{00000000-0005-0000-0000-0000C2050000}"/>
    <cellStyle name="_3.육교구조계산서_덕성수량(신설2)_인화-논현A수량수정_성북구보도교_수량(성북천2)_경림가오지구_경림가오지구_금광신갈(9.29)_98호선_23호선" xfId="1498" xr:uid="{00000000-0005-0000-0000-0000C3050000}"/>
    <cellStyle name="_3.육교구조계산서_덕성수량(신설2)_인화-논현A수량수정_성북구보도교_수량(성북천2)_경림가오지구_경림가오지구_금광신갈(9.29)_영사교외5개교" xfId="1499" xr:uid="{00000000-0005-0000-0000-0000C4050000}"/>
    <cellStyle name="_3.육교구조계산서_덕성수량(신설2)_인화-논현A수량수정_성북구보도교_수량(성북천2)_경림가오지구_경림가오지구_금광신갈(9.29)_영사교외5개교_23호선" xfId="1500" xr:uid="{00000000-0005-0000-0000-0000C5050000}"/>
    <cellStyle name="_3.육교구조계산서_덕성수량(신설2)_인화-논현A수량수정_성북구보도교_수량(성북천2)_경림가오지구_경림가오지구_영사교외5개교" xfId="1501" xr:uid="{00000000-0005-0000-0000-0000C6050000}"/>
    <cellStyle name="_3.육교구조계산서_덕성수량(신설2)_인화-논현A수량수정_성북구보도교_수량(성북천2)_경림가오지구_경림가오지구_영사교외5개교_23호선" xfId="1502" xr:uid="{00000000-0005-0000-0000-0000C7050000}"/>
    <cellStyle name="_3.육교구조계산서_덕성수량(신설2)_인화-논현A수량수정_성북구보도교_수량(성북천2)_경림가오지구_금광신갈(9.29)" xfId="1503" xr:uid="{00000000-0005-0000-0000-0000C8050000}"/>
    <cellStyle name="_3.육교구조계산서_덕성수량(신설2)_인화-논현A수량수정_성북구보도교_수량(성북천2)_경림가오지구_금광신갈(9.29)_82호선" xfId="1504" xr:uid="{00000000-0005-0000-0000-0000C9050000}"/>
    <cellStyle name="_3.육교구조계산서_덕성수량(신설2)_인화-논현A수량수정_성북구보도교_수량(성북천2)_경림가오지구_금광신갈(9.29)_82호선(최종)" xfId="1505" xr:uid="{00000000-0005-0000-0000-0000CA050000}"/>
    <cellStyle name="_3.육교구조계산서_덕성수량(신설2)_인화-논현A수량수정_성북구보도교_수량(성북천2)_경림가오지구_금광신갈(9.29)_82호선(최종)_23호선" xfId="1506" xr:uid="{00000000-0005-0000-0000-0000CB050000}"/>
    <cellStyle name="_3.육교구조계산서_덕성수량(신설2)_인화-논현A수량수정_성북구보도교_수량(성북천2)_경림가오지구_금광신갈(9.29)_82호선_23호선" xfId="1507" xr:uid="{00000000-0005-0000-0000-0000CC050000}"/>
    <cellStyle name="_3.육교구조계산서_덕성수량(신설2)_인화-논현A수량수정_성북구보도교_수량(성북천2)_경림가오지구_금광신갈(9.29)_98호선" xfId="1508" xr:uid="{00000000-0005-0000-0000-0000CD050000}"/>
    <cellStyle name="_3.육교구조계산서_덕성수량(신설2)_인화-논현A수량수정_성북구보도교_수량(성북천2)_경림가오지구_금광신갈(9.29)_98호선_23호선" xfId="1509" xr:uid="{00000000-0005-0000-0000-0000CE050000}"/>
    <cellStyle name="_3.육교구조계산서_덕성수량(신설2)_인화-논현A수량수정_성북구보도교_수량(성북천2)_경림가오지구_금광신갈(9.29)_영사교외5개교" xfId="1510" xr:uid="{00000000-0005-0000-0000-0000CF050000}"/>
    <cellStyle name="_3.육교구조계산서_덕성수량(신설2)_인화-논현A수량수정_성북구보도교_수량(성북천2)_경림가오지구_금광신갈(9.29)_영사교외5개교_23호선" xfId="1511" xr:uid="{00000000-0005-0000-0000-0000D0050000}"/>
    <cellStyle name="_3.육교구조계산서_덕성수량(신설2)_인화-논현A수량수정_성북구보도교_수량(성북천2)_경림가오지구_영사교외5개교" xfId="1512" xr:uid="{00000000-0005-0000-0000-0000D1050000}"/>
    <cellStyle name="_3.육교구조계산서_덕성수량(신설2)_인화-논현A수량수정_성북구보도교_수량(성북천2)_경림가오지구_영사교외5개교_23호선" xfId="1513" xr:uid="{00000000-0005-0000-0000-0000D2050000}"/>
    <cellStyle name="_3.육교구조계산서_덕성수량(신설2)_인화-논현A수량수정_성북구보도교_수량(성북천2)_금광신갈(9.29)" xfId="1514" xr:uid="{00000000-0005-0000-0000-0000D3050000}"/>
    <cellStyle name="_3.육교구조계산서_덕성수량(신설2)_인화-논현A수량수정_성북구보도교_수량(성북천2)_금광신갈(9.29)_82호선" xfId="1515" xr:uid="{00000000-0005-0000-0000-0000D4050000}"/>
    <cellStyle name="_3.육교구조계산서_덕성수량(신설2)_인화-논현A수량수정_성북구보도교_수량(성북천2)_금광신갈(9.29)_82호선(최종)" xfId="1516" xr:uid="{00000000-0005-0000-0000-0000D5050000}"/>
    <cellStyle name="_3.육교구조계산서_덕성수량(신설2)_인화-논현A수량수정_성북구보도교_수량(성북천2)_금광신갈(9.29)_82호선(최종)_23호선" xfId="1517" xr:uid="{00000000-0005-0000-0000-0000D6050000}"/>
    <cellStyle name="_3.육교구조계산서_덕성수량(신설2)_인화-논현A수량수정_성북구보도교_수량(성북천2)_금광신갈(9.29)_82호선_23호선" xfId="1518" xr:uid="{00000000-0005-0000-0000-0000D7050000}"/>
    <cellStyle name="_3.육교구조계산서_덕성수량(신설2)_인화-논현A수량수정_성북구보도교_수량(성북천2)_금광신갈(9.29)_98호선" xfId="1519" xr:uid="{00000000-0005-0000-0000-0000D8050000}"/>
    <cellStyle name="_3.육교구조계산서_덕성수량(신설2)_인화-논현A수량수정_성북구보도교_수량(성북천2)_금광신갈(9.29)_98호선_23호선" xfId="1520" xr:uid="{00000000-0005-0000-0000-0000D9050000}"/>
    <cellStyle name="_3.육교구조계산서_덕성수량(신설2)_인화-논현A수량수정_성북구보도교_수량(성북천2)_금광신갈(9.29)_영사교외5개교" xfId="1521" xr:uid="{00000000-0005-0000-0000-0000DA050000}"/>
    <cellStyle name="_3.육교구조계산서_덕성수량(신설2)_인화-논현A수량수정_성북구보도교_수량(성북천2)_금광신갈(9.29)_영사교외5개교_23호선" xfId="1522" xr:uid="{00000000-0005-0000-0000-0000DB050000}"/>
    <cellStyle name="_3.육교구조계산서_덕성수량(신설2)_인화-논현A수량수정_성북구보도교_수량(성북천2)_영사교외5개교" xfId="1523" xr:uid="{00000000-0005-0000-0000-0000DC050000}"/>
    <cellStyle name="_3.육교구조계산서_덕성수량(신설2)_인화-논현A수량수정_성북구보도교_수량(성북천2)_영사교외5개교_23호선" xfId="1524" xr:uid="{00000000-0005-0000-0000-0000DD050000}"/>
    <cellStyle name="_3.육교구조계산서_덕성수량(신설2)_인화-논현A수량수정_성북구보도교_안성기초수량(0214완료)" xfId="1525" xr:uid="{00000000-0005-0000-0000-0000DE050000}"/>
    <cellStyle name="_3.육교구조계산서_덕성수량(신설2)_인화-논현A수량수정_성북구보도교_안성기초수량(0214완료)_82호선" xfId="1526" xr:uid="{00000000-0005-0000-0000-0000DF050000}"/>
    <cellStyle name="_3.육교구조계산서_덕성수량(신설2)_인화-논현A수량수정_성북구보도교_안성기초수량(0214완료)_82호선(최종)" xfId="1527" xr:uid="{00000000-0005-0000-0000-0000E0050000}"/>
    <cellStyle name="_3.육교구조계산서_덕성수량(신설2)_인화-논현A수량수정_성북구보도교_안성기초수량(0214완료)_82호선(최종)_23호선" xfId="1528" xr:uid="{00000000-0005-0000-0000-0000E1050000}"/>
    <cellStyle name="_3.육교구조계산서_덕성수량(신설2)_인화-논현A수량수정_성북구보도교_안성기초수량(0214완료)_82호선_23호선" xfId="1529" xr:uid="{00000000-0005-0000-0000-0000E2050000}"/>
    <cellStyle name="_3.육교구조계산서_덕성수량(신설2)_인화-논현A수량수정_성북구보도교_안성기초수량(0214완료)_98호선" xfId="1530" xr:uid="{00000000-0005-0000-0000-0000E3050000}"/>
    <cellStyle name="_3.육교구조계산서_덕성수량(신설2)_인화-논현A수량수정_성북구보도교_안성기초수량(0214완료)_98호선_23호선" xfId="1531" xr:uid="{00000000-0005-0000-0000-0000E4050000}"/>
    <cellStyle name="_3.육교구조계산서_덕성수량(신설2)_인화-논현A수량수정_성북구보도교_안성기초수량(0214완료)_경림가오지구" xfId="1532" xr:uid="{00000000-0005-0000-0000-0000E5050000}"/>
    <cellStyle name="_3.육교구조계산서_덕성수량(신설2)_인화-논현A수량수정_성북구보도교_안성기초수량(0214완료)_경림가오지구_82호선" xfId="1533" xr:uid="{00000000-0005-0000-0000-0000E6050000}"/>
    <cellStyle name="_3.육교구조계산서_덕성수량(신설2)_인화-논현A수량수정_성북구보도교_안성기초수량(0214완료)_경림가오지구_82호선(최종)" xfId="1534" xr:uid="{00000000-0005-0000-0000-0000E7050000}"/>
    <cellStyle name="_3.육교구조계산서_덕성수량(신설2)_인화-논현A수량수정_성북구보도교_안성기초수량(0214완료)_경림가오지구_82호선(최종)_23호선" xfId="1535" xr:uid="{00000000-0005-0000-0000-0000E8050000}"/>
    <cellStyle name="_3.육교구조계산서_덕성수량(신설2)_인화-논현A수량수정_성북구보도교_안성기초수량(0214완료)_경림가오지구_82호선_23호선" xfId="1536" xr:uid="{00000000-0005-0000-0000-0000E9050000}"/>
    <cellStyle name="_3.육교구조계산서_덕성수량(신설2)_인화-논현A수량수정_성북구보도교_안성기초수량(0214완료)_경림가오지구_98호선" xfId="1537" xr:uid="{00000000-0005-0000-0000-0000EA050000}"/>
    <cellStyle name="_3.육교구조계산서_덕성수량(신설2)_인화-논현A수량수정_성북구보도교_안성기초수량(0214완료)_경림가오지구_98호선_23호선" xfId="1538" xr:uid="{00000000-0005-0000-0000-0000EB050000}"/>
    <cellStyle name="_3.육교구조계산서_덕성수량(신설2)_인화-논현A수량수정_성북구보도교_안성기초수량(0214완료)_경림가오지구_경림가오지구" xfId="1539" xr:uid="{00000000-0005-0000-0000-0000EC050000}"/>
    <cellStyle name="_3.육교구조계산서_덕성수량(신설2)_인화-논현A수량수정_성북구보도교_안성기초수량(0214완료)_경림가오지구_경림가오지구_82호선" xfId="1540" xr:uid="{00000000-0005-0000-0000-0000ED050000}"/>
    <cellStyle name="_3.육교구조계산서_덕성수량(신설2)_인화-논현A수량수정_성북구보도교_안성기초수량(0214완료)_경림가오지구_경림가오지구_82호선(최종)" xfId="1541" xr:uid="{00000000-0005-0000-0000-0000EE050000}"/>
    <cellStyle name="_3.육교구조계산서_덕성수량(신설2)_인화-논현A수량수정_성북구보도교_안성기초수량(0214완료)_경림가오지구_경림가오지구_82호선(최종)_23호선" xfId="1542" xr:uid="{00000000-0005-0000-0000-0000EF050000}"/>
    <cellStyle name="_3.육교구조계산서_덕성수량(신설2)_인화-논현A수량수정_성북구보도교_안성기초수량(0214완료)_경림가오지구_경림가오지구_82호선_23호선" xfId="1543" xr:uid="{00000000-0005-0000-0000-0000F0050000}"/>
    <cellStyle name="_3.육교구조계산서_덕성수량(신설2)_인화-논현A수량수정_성북구보도교_안성기초수량(0214완료)_경림가오지구_경림가오지구_98호선" xfId="1544" xr:uid="{00000000-0005-0000-0000-0000F1050000}"/>
    <cellStyle name="_3.육교구조계산서_덕성수량(신설2)_인화-논현A수량수정_성북구보도교_안성기초수량(0214완료)_경림가오지구_경림가오지구_98호선_23호선" xfId="1545" xr:uid="{00000000-0005-0000-0000-0000F2050000}"/>
    <cellStyle name="_3.육교구조계산서_덕성수량(신설2)_인화-논현A수량수정_성북구보도교_안성기초수량(0214완료)_경림가오지구_경림가오지구_금광신갈(9.29)" xfId="1546" xr:uid="{00000000-0005-0000-0000-0000F3050000}"/>
    <cellStyle name="_3.육교구조계산서_덕성수량(신설2)_인화-논현A수량수정_성북구보도교_안성기초수량(0214완료)_경림가오지구_경림가오지구_금광신갈(9.29)_82호선" xfId="1547" xr:uid="{00000000-0005-0000-0000-0000F4050000}"/>
    <cellStyle name="_3.육교구조계산서_덕성수량(신설2)_인화-논현A수량수정_성북구보도교_안성기초수량(0214완료)_경림가오지구_경림가오지구_금광신갈(9.29)_82호선(최종)" xfId="1548" xr:uid="{00000000-0005-0000-0000-0000F5050000}"/>
    <cellStyle name="_3.육교구조계산서_덕성수량(신설2)_인화-논현A수량수정_성북구보도교_안성기초수량(0214완료)_경림가오지구_경림가오지구_금광신갈(9.29)_82호선(최종)_23호선" xfId="1549" xr:uid="{00000000-0005-0000-0000-0000F6050000}"/>
    <cellStyle name="_3.육교구조계산서_덕성수량(신설2)_인화-논현A수량수정_성북구보도교_안성기초수량(0214완료)_경림가오지구_경림가오지구_금광신갈(9.29)_82호선_23호선" xfId="1550" xr:uid="{00000000-0005-0000-0000-0000F7050000}"/>
    <cellStyle name="_3.육교구조계산서_덕성수량(신설2)_인화-논현A수량수정_성북구보도교_안성기초수량(0214완료)_경림가오지구_경림가오지구_금광신갈(9.29)_98호선" xfId="1551" xr:uid="{00000000-0005-0000-0000-0000F8050000}"/>
    <cellStyle name="_3.육교구조계산서_덕성수량(신설2)_인화-논현A수량수정_성북구보도교_안성기초수량(0214완료)_경림가오지구_경림가오지구_금광신갈(9.29)_98호선_23호선" xfId="1552" xr:uid="{00000000-0005-0000-0000-0000F9050000}"/>
    <cellStyle name="_3.육교구조계산서_덕성수량(신설2)_인화-논현A수량수정_성북구보도교_안성기초수량(0214완료)_경림가오지구_경림가오지구_금광신갈(9.29)_영사교외5개교" xfId="1553" xr:uid="{00000000-0005-0000-0000-0000FA050000}"/>
    <cellStyle name="_3.육교구조계산서_덕성수량(신설2)_인화-논현A수량수정_성북구보도교_안성기초수량(0214완료)_경림가오지구_경림가오지구_금광신갈(9.29)_영사교외5개교_23호선" xfId="1554" xr:uid="{00000000-0005-0000-0000-0000FB050000}"/>
    <cellStyle name="_3.육교구조계산서_덕성수량(신설2)_인화-논현A수량수정_성북구보도교_안성기초수량(0214완료)_경림가오지구_경림가오지구_영사교외5개교" xfId="1555" xr:uid="{00000000-0005-0000-0000-0000FC050000}"/>
    <cellStyle name="_3.육교구조계산서_덕성수량(신설2)_인화-논현A수량수정_성북구보도교_안성기초수량(0214완료)_경림가오지구_경림가오지구_영사교외5개교_23호선" xfId="1556" xr:uid="{00000000-0005-0000-0000-0000FD050000}"/>
    <cellStyle name="_3.육교구조계산서_덕성수량(신설2)_인화-논현A수량수정_성북구보도교_안성기초수량(0214완료)_경림가오지구_금광신갈(9.29)" xfId="1557" xr:uid="{00000000-0005-0000-0000-0000FE050000}"/>
    <cellStyle name="_3.육교구조계산서_덕성수량(신설2)_인화-논현A수량수정_성북구보도교_안성기초수량(0214완료)_경림가오지구_금광신갈(9.29)_82호선" xfId="1558" xr:uid="{00000000-0005-0000-0000-0000FF050000}"/>
    <cellStyle name="_3.육교구조계산서_덕성수량(신설2)_인화-논현A수량수정_성북구보도교_안성기초수량(0214완료)_경림가오지구_금광신갈(9.29)_82호선(최종)" xfId="1559" xr:uid="{00000000-0005-0000-0000-000000060000}"/>
    <cellStyle name="_3.육교구조계산서_덕성수량(신설2)_인화-논현A수량수정_성북구보도교_안성기초수량(0214완료)_경림가오지구_금광신갈(9.29)_82호선(최종)_23호선" xfId="1560" xr:uid="{00000000-0005-0000-0000-000001060000}"/>
    <cellStyle name="_3.육교구조계산서_덕성수량(신설2)_인화-논현A수량수정_성북구보도교_안성기초수량(0214완료)_경림가오지구_금광신갈(9.29)_82호선_23호선" xfId="1561" xr:uid="{00000000-0005-0000-0000-000002060000}"/>
    <cellStyle name="_3.육교구조계산서_덕성수량(신설2)_인화-논현A수량수정_성북구보도교_안성기초수량(0214완료)_경림가오지구_금광신갈(9.29)_98호선" xfId="1562" xr:uid="{00000000-0005-0000-0000-000003060000}"/>
    <cellStyle name="_3.육교구조계산서_덕성수량(신설2)_인화-논현A수량수정_성북구보도교_안성기초수량(0214완료)_경림가오지구_금광신갈(9.29)_98호선_23호선" xfId="1563" xr:uid="{00000000-0005-0000-0000-000004060000}"/>
    <cellStyle name="_3.육교구조계산서_덕성수량(신설2)_인화-논현A수량수정_성북구보도교_안성기초수량(0214완료)_경림가오지구_금광신갈(9.29)_영사교외5개교" xfId="1564" xr:uid="{00000000-0005-0000-0000-000005060000}"/>
    <cellStyle name="_3.육교구조계산서_덕성수량(신설2)_인화-논현A수량수정_성북구보도교_안성기초수량(0214완료)_경림가오지구_금광신갈(9.29)_영사교외5개교_23호선" xfId="1565" xr:uid="{00000000-0005-0000-0000-000006060000}"/>
    <cellStyle name="_3.육교구조계산서_덕성수량(신설2)_인화-논현A수량수정_성북구보도교_안성기초수량(0214완료)_경림가오지구_영사교외5개교" xfId="1566" xr:uid="{00000000-0005-0000-0000-000007060000}"/>
    <cellStyle name="_3.육교구조계산서_덕성수량(신설2)_인화-논현A수량수정_성북구보도교_안성기초수량(0214완료)_경림가오지구_영사교외5개교_23호선" xfId="1567" xr:uid="{00000000-0005-0000-0000-000008060000}"/>
    <cellStyle name="_3.육교구조계산서_덕성수량(신설2)_인화-논현A수량수정_성북구보도교_안성기초수량(0214완료)_금광신갈(9.29)" xfId="1568" xr:uid="{00000000-0005-0000-0000-000009060000}"/>
    <cellStyle name="_3.육교구조계산서_덕성수량(신설2)_인화-논현A수량수정_성북구보도교_안성기초수량(0214완료)_금광신갈(9.29)_82호선" xfId="1569" xr:uid="{00000000-0005-0000-0000-00000A060000}"/>
    <cellStyle name="_3.육교구조계산서_덕성수량(신설2)_인화-논현A수량수정_성북구보도교_안성기초수량(0214완료)_금광신갈(9.29)_82호선(최종)" xfId="1570" xr:uid="{00000000-0005-0000-0000-00000B060000}"/>
    <cellStyle name="_3.육교구조계산서_덕성수량(신설2)_인화-논현A수량수정_성북구보도교_안성기초수량(0214완료)_금광신갈(9.29)_82호선(최종)_23호선" xfId="1571" xr:uid="{00000000-0005-0000-0000-00000C060000}"/>
    <cellStyle name="_3.육교구조계산서_덕성수량(신설2)_인화-논현A수량수정_성북구보도교_안성기초수량(0214완료)_금광신갈(9.29)_82호선_23호선" xfId="1572" xr:uid="{00000000-0005-0000-0000-00000D060000}"/>
    <cellStyle name="_3.육교구조계산서_덕성수량(신설2)_인화-논현A수량수정_성북구보도교_안성기초수량(0214완료)_금광신갈(9.29)_98호선" xfId="1573" xr:uid="{00000000-0005-0000-0000-00000E060000}"/>
    <cellStyle name="_3.육교구조계산서_덕성수량(신설2)_인화-논현A수량수정_성북구보도교_안성기초수량(0214완료)_금광신갈(9.29)_98호선_23호선" xfId="1574" xr:uid="{00000000-0005-0000-0000-00000F060000}"/>
    <cellStyle name="_3.육교구조계산서_덕성수량(신설2)_인화-논현A수량수정_성북구보도교_안성기초수량(0214완료)_금광신갈(9.29)_영사교외5개교" xfId="1575" xr:uid="{00000000-0005-0000-0000-000010060000}"/>
    <cellStyle name="_3.육교구조계산서_덕성수량(신설2)_인화-논현A수량수정_성북구보도교_안성기초수량(0214완료)_금광신갈(9.29)_영사교외5개교_23호선" xfId="1576" xr:uid="{00000000-0005-0000-0000-000011060000}"/>
    <cellStyle name="_3.육교구조계산서_덕성수량(신설2)_인화-논현A수량수정_성북구보도교_안성기초수량(0214완료)_영사교외5개교" xfId="1577" xr:uid="{00000000-0005-0000-0000-000012060000}"/>
    <cellStyle name="_3.육교구조계산서_덕성수량(신설2)_인화-논현A수량수정_성북구보도교_안성기초수량(0214완료)_영사교외5개교_23호선" xfId="1578" xr:uid="{00000000-0005-0000-0000-000013060000}"/>
    <cellStyle name="_3.육교구조계산서_덕성수량(신설2)_인화-논현A수량수정_성북구보도교_영사교외5개교" xfId="1579" xr:uid="{00000000-0005-0000-0000-000014060000}"/>
    <cellStyle name="_3.육교구조계산서_덕성수량(신설2)_인화-논현A수량수정_성북구보도교_영사교외5개교_23호선" xfId="1580" xr:uid="{00000000-0005-0000-0000-000015060000}"/>
    <cellStyle name="_3.육교구조계산서_덕성수량(신설2)_인화-논현A수량수정_성북구보도교1" xfId="1581" xr:uid="{00000000-0005-0000-0000-000016060000}"/>
    <cellStyle name="_3.육교구조계산서_덕성수량(신설2)_인화-논현A수량수정_성북구보도교1_82호선" xfId="1582" xr:uid="{00000000-0005-0000-0000-000017060000}"/>
    <cellStyle name="_3.육교구조계산서_덕성수량(신설2)_인화-논현A수량수정_성북구보도교1_82호선(최종)" xfId="1583" xr:uid="{00000000-0005-0000-0000-000018060000}"/>
    <cellStyle name="_3.육교구조계산서_덕성수량(신설2)_인화-논현A수량수정_성북구보도교1_82호선(최종)_23호선" xfId="1584" xr:uid="{00000000-0005-0000-0000-000019060000}"/>
    <cellStyle name="_3.육교구조계산서_덕성수량(신설2)_인화-논현A수량수정_성북구보도교1_82호선_23호선" xfId="1585" xr:uid="{00000000-0005-0000-0000-00001A060000}"/>
    <cellStyle name="_3.육교구조계산서_덕성수량(신설2)_인화-논현A수량수정_성북구보도교1_98호선" xfId="1586" xr:uid="{00000000-0005-0000-0000-00001B060000}"/>
    <cellStyle name="_3.육교구조계산서_덕성수량(신설2)_인화-논현A수량수정_성북구보도교1_98호선_23호선" xfId="1587" xr:uid="{00000000-0005-0000-0000-00001C060000}"/>
    <cellStyle name="_3.육교구조계산서_덕성수량(신설2)_인화-논현A수량수정_성북구보도교1_경림가오지구" xfId="1588" xr:uid="{00000000-0005-0000-0000-00001D060000}"/>
    <cellStyle name="_3.육교구조계산서_덕성수량(신설2)_인화-논현A수량수정_성북구보도교1_경림가오지구_82호선" xfId="1589" xr:uid="{00000000-0005-0000-0000-00001E060000}"/>
    <cellStyle name="_3.육교구조계산서_덕성수량(신설2)_인화-논현A수량수정_성북구보도교1_경림가오지구_82호선(최종)" xfId="1590" xr:uid="{00000000-0005-0000-0000-00001F060000}"/>
    <cellStyle name="_3.육교구조계산서_덕성수량(신설2)_인화-논현A수량수정_성북구보도교1_경림가오지구_82호선(최종)_23호선" xfId="1591" xr:uid="{00000000-0005-0000-0000-000020060000}"/>
    <cellStyle name="_3.육교구조계산서_덕성수량(신설2)_인화-논현A수량수정_성북구보도교1_경림가오지구_82호선_23호선" xfId="1592" xr:uid="{00000000-0005-0000-0000-000021060000}"/>
    <cellStyle name="_3.육교구조계산서_덕성수량(신설2)_인화-논현A수량수정_성북구보도교1_경림가오지구_98호선" xfId="1593" xr:uid="{00000000-0005-0000-0000-000022060000}"/>
    <cellStyle name="_3.육교구조계산서_덕성수량(신설2)_인화-논현A수량수정_성북구보도교1_경림가오지구_98호선_23호선" xfId="1594" xr:uid="{00000000-0005-0000-0000-000023060000}"/>
    <cellStyle name="_3.육교구조계산서_덕성수량(신설2)_인화-논현A수량수정_성북구보도교1_경림가오지구_금광신갈(9.29)" xfId="1595" xr:uid="{00000000-0005-0000-0000-000024060000}"/>
    <cellStyle name="_3.육교구조계산서_덕성수량(신설2)_인화-논현A수량수정_성북구보도교1_경림가오지구_금광신갈(9.29)_82호선" xfId="1596" xr:uid="{00000000-0005-0000-0000-000025060000}"/>
    <cellStyle name="_3.육교구조계산서_덕성수량(신설2)_인화-논현A수량수정_성북구보도교1_경림가오지구_금광신갈(9.29)_82호선(최종)" xfId="1597" xr:uid="{00000000-0005-0000-0000-000026060000}"/>
    <cellStyle name="_3.육교구조계산서_덕성수량(신설2)_인화-논현A수량수정_성북구보도교1_경림가오지구_금광신갈(9.29)_82호선(최종)_23호선" xfId="1598" xr:uid="{00000000-0005-0000-0000-000027060000}"/>
    <cellStyle name="_3.육교구조계산서_덕성수량(신설2)_인화-논현A수량수정_성북구보도교1_경림가오지구_금광신갈(9.29)_82호선_23호선" xfId="1599" xr:uid="{00000000-0005-0000-0000-000028060000}"/>
    <cellStyle name="_3.육교구조계산서_덕성수량(신설2)_인화-논현A수량수정_성북구보도교1_경림가오지구_금광신갈(9.29)_98호선" xfId="1600" xr:uid="{00000000-0005-0000-0000-000029060000}"/>
    <cellStyle name="_3.육교구조계산서_덕성수량(신설2)_인화-논현A수량수정_성북구보도교1_경림가오지구_금광신갈(9.29)_98호선_23호선" xfId="1601" xr:uid="{00000000-0005-0000-0000-00002A060000}"/>
    <cellStyle name="_3.육교구조계산서_덕성수량(신설2)_인화-논현A수량수정_성북구보도교1_경림가오지구_금광신갈(9.29)_영사교외5개교" xfId="1602" xr:uid="{00000000-0005-0000-0000-00002B060000}"/>
    <cellStyle name="_3.육교구조계산서_덕성수량(신설2)_인화-논현A수량수정_성북구보도교1_경림가오지구_금광신갈(9.29)_영사교외5개교_23호선" xfId="1603" xr:uid="{00000000-0005-0000-0000-00002C060000}"/>
    <cellStyle name="_3.육교구조계산서_덕성수량(신설2)_인화-논현A수량수정_성북구보도교1_경림가오지구_영사교외5개교" xfId="1604" xr:uid="{00000000-0005-0000-0000-00002D060000}"/>
    <cellStyle name="_3.육교구조계산서_덕성수량(신설2)_인화-논현A수량수정_성북구보도교1_경림가오지구_영사교외5개교_23호선" xfId="1605" xr:uid="{00000000-0005-0000-0000-00002E060000}"/>
    <cellStyle name="_3.육교구조계산서_덕성수량(신설2)_인화-논현A수량수정_성북구보도교1_금광신갈(9.29)" xfId="1606" xr:uid="{00000000-0005-0000-0000-00002F060000}"/>
    <cellStyle name="_3.육교구조계산서_덕성수량(신설2)_인화-논현A수량수정_성북구보도교1_금광신갈(9.29)_82호선" xfId="1607" xr:uid="{00000000-0005-0000-0000-000030060000}"/>
    <cellStyle name="_3.육교구조계산서_덕성수량(신설2)_인화-논현A수량수정_성북구보도교1_금광신갈(9.29)_82호선(최종)" xfId="1608" xr:uid="{00000000-0005-0000-0000-000031060000}"/>
    <cellStyle name="_3.육교구조계산서_덕성수량(신설2)_인화-논현A수량수정_성북구보도교1_금광신갈(9.29)_82호선(최종)_23호선" xfId="1609" xr:uid="{00000000-0005-0000-0000-000032060000}"/>
    <cellStyle name="_3.육교구조계산서_덕성수량(신설2)_인화-논현A수량수정_성북구보도교1_금광신갈(9.29)_82호선_23호선" xfId="1610" xr:uid="{00000000-0005-0000-0000-000033060000}"/>
    <cellStyle name="_3.육교구조계산서_덕성수량(신설2)_인화-논현A수량수정_성북구보도교1_금광신갈(9.29)_98호선" xfId="1611" xr:uid="{00000000-0005-0000-0000-000034060000}"/>
    <cellStyle name="_3.육교구조계산서_덕성수량(신설2)_인화-논현A수량수정_성북구보도교1_금광신갈(9.29)_98호선_23호선" xfId="1612" xr:uid="{00000000-0005-0000-0000-000035060000}"/>
    <cellStyle name="_3.육교구조계산서_덕성수량(신설2)_인화-논현A수량수정_성북구보도교1_금광신갈(9.29)_영사교외5개교" xfId="1613" xr:uid="{00000000-0005-0000-0000-000036060000}"/>
    <cellStyle name="_3.육교구조계산서_덕성수량(신설2)_인화-논현A수량수정_성북구보도교1_금광신갈(9.29)_영사교외5개교_23호선" xfId="1614" xr:uid="{00000000-0005-0000-0000-000037060000}"/>
    <cellStyle name="_3.육교구조계산서_덕성수량(신설2)_인화-논현A수량수정_성북구보도교1_수량(성북천2)" xfId="1615" xr:uid="{00000000-0005-0000-0000-000038060000}"/>
    <cellStyle name="_3.육교구조계산서_덕성수량(신설2)_인화-논현A수량수정_성북구보도교1_수량(성북천2)_82호선" xfId="1616" xr:uid="{00000000-0005-0000-0000-000039060000}"/>
    <cellStyle name="_3.육교구조계산서_덕성수량(신설2)_인화-논현A수량수정_성북구보도교1_수량(성북천2)_82호선(최종)" xfId="1617" xr:uid="{00000000-0005-0000-0000-00003A060000}"/>
    <cellStyle name="_3.육교구조계산서_덕성수량(신설2)_인화-논현A수량수정_성북구보도교1_수량(성북천2)_82호선(최종)_23호선" xfId="1618" xr:uid="{00000000-0005-0000-0000-00003B060000}"/>
    <cellStyle name="_3.육교구조계산서_덕성수량(신설2)_인화-논현A수량수정_성북구보도교1_수량(성북천2)_82호선_23호선" xfId="1619" xr:uid="{00000000-0005-0000-0000-00003C060000}"/>
    <cellStyle name="_3.육교구조계산서_덕성수량(신설2)_인화-논현A수량수정_성북구보도교1_수량(성북천2)_98호선" xfId="1620" xr:uid="{00000000-0005-0000-0000-00003D060000}"/>
    <cellStyle name="_3.육교구조계산서_덕성수량(신설2)_인화-논현A수량수정_성북구보도교1_수량(성북천2)_98호선_23호선" xfId="1621" xr:uid="{00000000-0005-0000-0000-00003E060000}"/>
    <cellStyle name="_3.육교구조계산서_덕성수량(신설2)_인화-논현A수량수정_성북구보도교1_수량(성북천2)_경림가오지구" xfId="1622" xr:uid="{00000000-0005-0000-0000-00003F060000}"/>
    <cellStyle name="_3.육교구조계산서_덕성수량(신설2)_인화-논현A수량수정_성북구보도교1_수량(성북천2)_경림가오지구_82호선" xfId="1623" xr:uid="{00000000-0005-0000-0000-000040060000}"/>
    <cellStyle name="_3.육교구조계산서_덕성수량(신설2)_인화-논현A수량수정_성북구보도교1_수량(성북천2)_경림가오지구_82호선(최종)" xfId="1624" xr:uid="{00000000-0005-0000-0000-000041060000}"/>
    <cellStyle name="_3.육교구조계산서_덕성수량(신설2)_인화-논현A수량수정_성북구보도교1_수량(성북천2)_경림가오지구_82호선(최종)_23호선" xfId="1625" xr:uid="{00000000-0005-0000-0000-000042060000}"/>
    <cellStyle name="_3.육교구조계산서_덕성수량(신설2)_인화-논현A수량수정_성북구보도교1_수량(성북천2)_경림가오지구_82호선_23호선" xfId="1626" xr:uid="{00000000-0005-0000-0000-000043060000}"/>
    <cellStyle name="_3.육교구조계산서_덕성수량(신설2)_인화-논현A수량수정_성북구보도교1_수량(성북천2)_경림가오지구_98호선" xfId="1627" xr:uid="{00000000-0005-0000-0000-000044060000}"/>
    <cellStyle name="_3.육교구조계산서_덕성수량(신설2)_인화-논현A수량수정_성북구보도교1_수량(성북천2)_경림가오지구_98호선_23호선" xfId="1628" xr:uid="{00000000-0005-0000-0000-000045060000}"/>
    <cellStyle name="_3.육교구조계산서_덕성수량(신설2)_인화-논현A수량수정_성북구보도교1_수량(성북천2)_경림가오지구_경림가오지구" xfId="1629" xr:uid="{00000000-0005-0000-0000-000046060000}"/>
    <cellStyle name="_3.육교구조계산서_덕성수량(신설2)_인화-논현A수량수정_성북구보도교1_수량(성북천2)_경림가오지구_경림가오지구_82호선" xfId="1630" xr:uid="{00000000-0005-0000-0000-000047060000}"/>
    <cellStyle name="_3.육교구조계산서_덕성수량(신설2)_인화-논현A수량수정_성북구보도교1_수량(성북천2)_경림가오지구_경림가오지구_82호선(최종)" xfId="1631" xr:uid="{00000000-0005-0000-0000-000048060000}"/>
    <cellStyle name="_3.육교구조계산서_덕성수량(신설2)_인화-논현A수량수정_성북구보도교1_수량(성북천2)_경림가오지구_경림가오지구_82호선(최종)_23호선" xfId="1632" xr:uid="{00000000-0005-0000-0000-000049060000}"/>
    <cellStyle name="_3.육교구조계산서_덕성수량(신설2)_인화-논현A수량수정_성북구보도교1_수량(성북천2)_경림가오지구_경림가오지구_82호선_23호선" xfId="1633" xr:uid="{00000000-0005-0000-0000-00004A060000}"/>
    <cellStyle name="_3.육교구조계산서_덕성수량(신설2)_인화-논현A수량수정_성북구보도교1_수량(성북천2)_경림가오지구_경림가오지구_98호선" xfId="1634" xr:uid="{00000000-0005-0000-0000-00004B060000}"/>
    <cellStyle name="_3.육교구조계산서_덕성수량(신설2)_인화-논현A수량수정_성북구보도교1_수량(성북천2)_경림가오지구_경림가오지구_98호선_23호선" xfId="1635" xr:uid="{00000000-0005-0000-0000-00004C060000}"/>
    <cellStyle name="_3.육교구조계산서_덕성수량(신설2)_인화-논현A수량수정_성북구보도교1_수량(성북천2)_경림가오지구_경림가오지구_금광신갈(9.29)" xfId="1636" xr:uid="{00000000-0005-0000-0000-00004D060000}"/>
    <cellStyle name="_3.육교구조계산서_덕성수량(신설2)_인화-논현A수량수정_성북구보도교1_수량(성북천2)_경림가오지구_경림가오지구_금광신갈(9.29)_82호선" xfId="1637" xr:uid="{00000000-0005-0000-0000-00004E060000}"/>
    <cellStyle name="_3.육교구조계산서_덕성수량(신설2)_인화-논현A수량수정_성북구보도교1_수량(성북천2)_경림가오지구_경림가오지구_금광신갈(9.29)_82호선(최종)" xfId="1638" xr:uid="{00000000-0005-0000-0000-00004F060000}"/>
    <cellStyle name="_3.육교구조계산서_덕성수량(신설2)_인화-논현A수량수정_성북구보도교1_수량(성북천2)_경림가오지구_경림가오지구_금광신갈(9.29)_82호선(최종)_23호선" xfId="1639" xr:uid="{00000000-0005-0000-0000-000050060000}"/>
    <cellStyle name="_3.육교구조계산서_덕성수량(신설2)_인화-논현A수량수정_성북구보도교1_수량(성북천2)_경림가오지구_경림가오지구_금광신갈(9.29)_82호선_23호선" xfId="1640" xr:uid="{00000000-0005-0000-0000-000051060000}"/>
    <cellStyle name="_3.육교구조계산서_덕성수량(신설2)_인화-논현A수량수정_성북구보도교1_수량(성북천2)_경림가오지구_경림가오지구_금광신갈(9.29)_98호선" xfId="1641" xr:uid="{00000000-0005-0000-0000-000052060000}"/>
    <cellStyle name="_3.육교구조계산서_덕성수량(신설2)_인화-논현A수량수정_성북구보도교1_수량(성북천2)_경림가오지구_경림가오지구_금광신갈(9.29)_98호선_23호선" xfId="1642" xr:uid="{00000000-0005-0000-0000-000053060000}"/>
    <cellStyle name="_3.육교구조계산서_덕성수량(신설2)_인화-논현A수량수정_성북구보도교1_수량(성북천2)_경림가오지구_경림가오지구_금광신갈(9.29)_영사교외5개교" xfId="1643" xr:uid="{00000000-0005-0000-0000-000054060000}"/>
    <cellStyle name="_3.육교구조계산서_덕성수량(신설2)_인화-논현A수량수정_성북구보도교1_수량(성북천2)_경림가오지구_경림가오지구_금광신갈(9.29)_영사교외5개교_23호선" xfId="1644" xr:uid="{00000000-0005-0000-0000-000055060000}"/>
    <cellStyle name="_3.육교구조계산서_덕성수량(신설2)_인화-논현A수량수정_성북구보도교1_수량(성북천2)_경림가오지구_경림가오지구_영사교외5개교" xfId="1645" xr:uid="{00000000-0005-0000-0000-000056060000}"/>
    <cellStyle name="_3.육교구조계산서_덕성수량(신설2)_인화-논현A수량수정_성북구보도교1_수량(성북천2)_경림가오지구_경림가오지구_영사교외5개교_23호선" xfId="1646" xr:uid="{00000000-0005-0000-0000-000057060000}"/>
    <cellStyle name="_3.육교구조계산서_덕성수량(신설2)_인화-논현A수량수정_성북구보도교1_수량(성북천2)_경림가오지구_금광신갈(9.29)" xfId="1647" xr:uid="{00000000-0005-0000-0000-000058060000}"/>
    <cellStyle name="_3.육교구조계산서_덕성수량(신설2)_인화-논현A수량수정_성북구보도교1_수량(성북천2)_경림가오지구_금광신갈(9.29)_82호선" xfId="1648" xr:uid="{00000000-0005-0000-0000-000059060000}"/>
    <cellStyle name="_3.육교구조계산서_덕성수량(신설2)_인화-논현A수량수정_성북구보도교1_수량(성북천2)_경림가오지구_금광신갈(9.29)_82호선(최종)" xfId="1649" xr:uid="{00000000-0005-0000-0000-00005A060000}"/>
    <cellStyle name="_3.육교구조계산서_덕성수량(신설2)_인화-논현A수량수정_성북구보도교1_수량(성북천2)_경림가오지구_금광신갈(9.29)_82호선(최종)_23호선" xfId="1650" xr:uid="{00000000-0005-0000-0000-00005B060000}"/>
    <cellStyle name="_3.육교구조계산서_덕성수량(신설2)_인화-논현A수량수정_성북구보도교1_수량(성북천2)_경림가오지구_금광신갈(9.29)_82호선_23호선" xfId="1651" xr:uid="{00000000-0005-0000-0000-00005C060000}"/>
    <cellStyle name="_3.육교구조계산서_덕성수량(신설2)_인화-논현A수량수정_성북구보도교1_수량(성북천2)_경림가오지구_금광신갈(9.29)_98호선" xfId="1652" xr:uid="{00000000-0005-0000-0000-00005D060000}"/>
    <cellStyle name="_3.육교구조계산서_덕성수량(신설2)_인화-논현A수량수정_성북구보도교1_수량(성북천2)_경림가오지구_금광신갈(9.29)_98호선_23호선" xfId="1653" xr:uid="{00000000-0005-0000-0000-00005E060000}"/>
    <cellStyle name="_3.육교구조계산서_덕성수량(신설2)_인화-논현A수량수정_성북구보도교1_수량(성북천2)_경림가오지구_금광신갈(9.29)_영사교외5개교" xfId="1654" xr:uid="{00000000-0005-0000-0000-00005F060000}"/>
    <cellStyle name="_3.육교구조계산서_덕성수량(신설2)_인화-논현A수량수정_성북구보도교1_수량(성북천2)_경림가오지구_금광신갈(9.29)_영사교외5개교_23호선" xfId="1655" xr:uid="{00000000-0005-0000-0000-000060060000}"/>
    <cellStyle name="_3.육교구조계산서_덕성수량(신설2)_인화-논현A수량수정_성북구보도교1_수량(성북천2)_경림가오지구_영사교외5개교" xfId="1656" xr:uid="{00000000-0005-0000-0000-000061060000}"/>
    <cellStyle name="_3.육교구조계산서_덕성수량(신설2)_인화-논현A수량수정_성북구보도교1_수량(성북천2)_경림가오지구_영사교외5개교_23호선" xfId="1657" xr:uid="{00000000-0005-0000-0000-000062060000}"/>
    <cellStyle name="_3.육교구조계산서_덕성수량(신설2)_인화-논현A수량수정_성북구보도교1_수량(성북천2)_금광신갈(9.29)" xfId="1658" xr:uid="{00000000-0005-0000-0000-000063060000}"/>
    <cellStyle name="_3.육교구조계산서_덕성수량(신설2)_인화-논현A수량수정_성북구보도교1_수량(성북천2)_금광신갈(9.29)_82호선" xfId="1659" xr:uid="{00000000-0005-0000-0000-000064060000}"/>
    <cellStyle name="_3.육교구조계산서_덕성수량(신설2)_인화-논현A수량수정_성북구보도교1_수량(성북천2)_금광신갈(9.29)_82호선(최종)" xfId="1660" xr:uid="{00000000-0005-0000-0000-000065060000}"/>
    <cellStyle name="_3.육교구조계산서_덕성수량(신설2)_인화-논현A수량수정_성북구보도교1_수량(성북천2)_금광신갈(9.29)_82호선(최종)_23호선" xfId="1661" xr:uid="{00000000-0005-0000-0000-000066060000}"/>
    <cellStyle name="_3.육교구조계산서_덕성수량(신설2)_인화-논현A수량수정_성북구보도교1_수량(성북천2)_금광신갈(9.29)_82호선_23호선" xfId="1662" xr:uid="{00000000-0005-0000-0000-000067060000}"/>
    <cellStyle name="_3.육교구조계산서_덕성수량(신설2)_인화-논현A수량수정_성북구보도교1_수량(성북천2)_금광신갈(9.29)_98호선" xfId="1663" xr:uid="{00000000-0005-0000-0000-000068060000}"/>
    <cellStyle name="_3.육교구조계산서_덕성수량(신설2)_인화-논현A수량수정_성북구보도교1_수량(성북천2)_금광신갈(9.29)_98호선_23호선" xfId="1664" xr:uid="{00000000-0005-0000-0000-000069060000}"/>
    <cellStyle name="_3.육교구조계산서_덕성수량(신설2)_인화-논현A수량수정_성북구보도교1_수량(성북천2)_금광신갈(9.29)_영사교외5개교" xfId="1665" xr:uid="{00000000-0005-0000-0000-00006A060000}"/>
    <cellStyle name="_3.육교구조계산서_덕성수량(신설2)_인화-논현A수량수정_성북구보도교1_수량(성북천2)_금광신갈(9.29)_영사교외5개교_23호선" xfId="1666" xr:uid="{00000000-0005-0000-0000-00006B060000}"/>
    <cellStyle name="_3.육교구조계산서_덕성수량(신설2)_인화-논현A수량수정_성북구보도교1_수량(성북천2)_영사교외5개교" xfId="1667" xr:uid="{00000000-0005-0000-0000-00006C060000}"/>
    <cellStyle name="_3.육교구조계산서_덕성수량(신설2)_인화-논현A수량수정_성북구보도교1_수량(성북천2)_영사교외5개교_23호선" xfId="1668" xr:uid="{00000000-0005-0000-0000-00006D060000}"/>
    <cellStyle name="_3.육교구조계산서_덕성수량(신설2)_인화-논현A수량수정_성북구보도교1_안성기초수량(0214완료)" xfId="1669" xr:uid="{00000000-0005-0000-0000-00006E060000}"/>
    <cellStyle name="_3.육교구조계산서_덕성수량(신설2)_인화-논현A수량수정_성북구보도교1_안성기초수량(0214완료)_82호선" xfId="1670" xr:uid="{00000000-0005-0000-0000-00006F060000}"/>
    <cellStyle name="_3.육교구조계산서_덕성수량(신설2)_인화-논현A수량수정_성북구보도교1_안성기초수량(0214완료)_82호선(최종)" xfId="1671" xr:uid="{00000000-0005-0000-0000-000070060000}"/>
    <cellStyle name="_3.육교구조계산서_덕성수량(신설2)_인화-논현A수량수정_성북구보도교1_안성기초수량(0214완료)_82호선(최종)_23호선" xfId="1672" xr:uid="{00000000-0005-0000-0000-000071060000}"/>
    <cellStyle name="_3.육교구조계산서_덕성수량(신설2)_인화-논현A수량수정_성북구보도교1_안성기초수량(0214완료)_82호선_23호선" xfId="1673" xr:uid="{00000000-0005-0000-0000-000072060000}"/>
    <cellStyle name="_3.육교구조계산서_덕성수량(신설2)_인화-논현A수량수정_성북구보도교1_안성기초수량(0214완료)_98호선" xfId="1674" xr:uid="{00000000-0005-0000-0000-000073060000}"/>
    <cellStyle name="_3.육교구조계산서_덕성수량(신설2)_인화-논현A수량수정_성북구보도교1_안성기초수량(0214완료)_98호선_23호선" xfId="1675" xr:uid="{00000000-0005-0000-0000-000074060000}"/>
    <cellStyle name="_3.육교구조계산서_덕성수량(신설2)_인화-논현A수량수정_성북구보도교1_안성기초수량(0214완료)_경림가오지구" xfId="1676" xr:uid="{00000000-0005-0000-0000-000075060000}"/>
    <cellStyle name="_3.육교구조계산서_덕성수량(신설2)_인화-논현A수량수정_성북구보도교1_안성기초수량(0214완료)_경림가오지구_82호선" xfId="1677" xr:uid="{00000000-0005-0000-0000-000076060000}"/>
    <cellStyle name="_3.육교구조계산서_덕성수량(신설2)_인화-논현A수량수정_성북구보도교1_안성기초수량(0214완료)_경림가오지구_82호선(최종)" xfId="1678" xr:uid="{00000000-0005-0000-0000-000077060000}"/>
    <cellStyle name="_3.육교구조계산서_덕성수량(신설2)_인화-논현A수량수정_성북구보도교1_안성기초수량(0214완료)_경림가오지구_82호선(최종)_23호선" xfId="1679" xr:uid="{00000000-0005-0000-0000-000078060000}"/>
    <cellStyle name="_3.육교구조계산서_덕성수량(신설2)_인화-논현A수량수정_성북구보도교1_안성기초수량(0214완료)_경림가오지구_82호선_23호선" xfId="1680" xr:uid="{00000000-0005-0000-0000-000079060000}"/>
    <cellStyle name="_3.육교구조계산서_덕성수량(신설2)_인화-논현A수량수정_성북구보도교1_안성기초수량(0214완료)_경림가오지구_98호선" xfId="1681" xr:uid="{00000000-0005-0000-0000-00007A060000}"/>
    <cellStyle name="_3.육교구조계산서_덕성수량(신설2)_인화-논현A수량수정_성북구보도교1_안성기초수량(0214완료)_경림가오지구_98호선_23호선" xfId="1682" xr:uid="{00000000-0005-0000-0000-00007B060000}"/>
    <cellStyle name="_3.육교구조계산서_덕성수량(신설2)_인화-논현A수량수정_성북구보도교1_안성기초수량(0214완료)_경림가오지구_경림가오지구" xfId="1683" xr:uid="{00000000-0005-0000-0000-00007C060000}"/>
    <cellStyle name="_3.육교구조계산서_덕성수량(신설2)_인화-논현A수량수정_성북구보도교1_안성기초수량(0214완료)_경림가오지구_경림가오지구_82호선" xfId="1684" xr:uid="{00000000-0005-0000-0000-00007D060000}"/>
    <cellStyle name="_3.육교구조계산서_덕성수량(신설2)_인화-논현A수량수정_성북구보도교1_안성기초수량(0214완료)_경림가오지구_경림가오지구_82호선(최종)" xfId="1685" xr:uid="{00000000-0005-0000-0000-00007E060000}"/>
    <cellStyle name="_3.육교구조계산서_덕성수량(신설2)_인화-논현A수량수정_성북구보도교1_안성기초수량(0214완료)_경림가오지구_경림가오지구_82호선(최종)_23호선" xfId="1686" xr:uid="{00000000-0005-0000-0000-00007F060000}"/>
    <cellStyle name="_3.육교구조계산서_덕성수량(신설2)_인화-논현A수량수정_성북구보도교1_안성기초수량(0214완료)_경림가오지구_경림가오지구_82호선_23호선" xfId="1687" xr:uid="{00000000-0005-0000-0000-000080060000}"/>
    <cellStyle name="_3.육교구조계산서_덕성수량(신설2)_인화-논현A수량수정_성북구보도교1_안성기초수량(0214완료)_경림가오지구_경림가오지구_98호선" xfId="1688" xr:uid="{00000000-0005-0000-0000-000081060000}"/>
    <cellStyle name="_3.육교구조계산서_덕성수량(신설2)_인화-논현A수량수정_성북구보도교1_안성기초수량(0214완료)_경림가오지구_경림가오지구_98호선_23호선" xfId="1689" xr:uid="{00000000-0005-0000-0000-000082060000}"/>
    <cellStyle name="_3.육교구조계산서_덕성수량(신설2)_인화-논현A수량수정_성북구보도교1_안성기초수량(0214완료)_경림가오지구_경림가오지구_금광신갈(9.29)" xfId="1690" xr:uid="{00000000-0005-0000-0000-000083060000}"/>
    <cellStyle name="_3.육교구조계산서_덕성수량(신설2)_인화-논현A수량수정_성북구보도교1_안성기초수량(0214완료)_경림가오지구_경림가오지구_금광신갈(9.29)_82호선" xfId="1691" xr:uid="{00000000-0005-0000-0000-000084060000}"/>
    <cellStyle name="_3.육교구조계산서_덕성수량(신설2)_인화-논현A수량수정_성북구보도교1_안성기초수량(0214완료)_경림가오지구_경림가오지구_금광신갈(9.29)_82호선(최종)" xfId="1692" xr:uid="{00000000-0005-0000-0000-000085060000}"/>
    <cellStyle name="_3.육교구조계산서_덕성수량(신설2)_인화-논현A수량수정_성북구보도교1_안성기초수량(0214완료)_경림가오지구_경림가오지구_금광신갈(9.29)_82호선(최종)_23호선" xfId="1693" xr:uid="{00000000-0005-0000-0000-000086060000}"/>
    <cellStyle name="_3.육교구조계산서_덕성수량(신설2)_인화-논현A수량수정_성북구보도교1_안성기초수량(0214완료)_경림가오지구_경림가오지구_금광신갈(9.29)_82호선_23호선" xfId="1694" xr:uid="{00000000-0005-0000-0000-000087060000}"/>
    <cellStyle name="_3.육교구조계산서_덕성수량(신설2)_인화-논현A수량수정_성북구보도교1_안성기초수량(0214완료)_경림가오지구_경림가오지구_금광신갈(9.29)_98호선" xfId="1695" xr:uid="{00000000-0005-0000-0000-000088060000}"/>
    <cellStyle name="_3.육교구조계산서_덕성수량(신설2)_인화-논현A수량수정_성북구보도교1_안성기초수량(0214완료)_경림가오지구_경림가오지구_금광신갈(9.29)_98호선_23호선" xfId="1696" xr:uid="{00000000-0005-0000-0000-000089060000}"/>
    <cellStyle name="_3.육교구조계산서_덕성수량(신설2)_인화-논현A수량수정_성북구보도교1_안성기초수량(0214완료)_경림가오지구_경림가오지구_금광신갈(9.29)_영사교외5개교" xfId="1697" xr:uid="{00000000-0005-0000-0000-00008A060000}"/>
    <cellStyle name="_3.육교구조계산서_덕성수량(신설2)_인화-논현A수량수정_성북구보도교1_안성기초수량(0214완료)_경림가오지구_경림가오지구_금광신갈(9.29)_영사교외5개교_23호선" xfId="1698" xr:uid="{00000000-0005-0000-0000-00008B060000}"/>
    <cellStyle name="_3.육교구조계산서_덕성수량(신설2)_인화-논현A수량수정_성북구보도교1_안성기초수량(0214완료)_경림가오지구_경림가오지구_영사교외5개교" xfId="1699" xr:uid="{00000000-0005-0000-0000-00008C060000}"/>
    <cellStyle name="_3.육교구조계산서_덕성수량(신설2)_인화-논현A수량수정_성북구보도교1_안성기초수량(0214완료)_경림가오지구_경림가오지구_영사교외5개교_23호선" xfId="1700" xr:uid="{00000000-0005-0000-0000-00008D060000}"/>
    <cellStyle name="_3.육교구조계산서_덕성수량(신설2)_인화-논현A수량수정_성북구보도교1_안성기초수량(0214완료)_경림가오지구_금광신갈(9.29)" xfId="1701" xr:uid="{00000000-0005-0000-0000-00008E060000}"/>
    <cellStyle name="_3.육교구조계산서_덕성수량(신설2)_인화-논현A수량수정_성북구보도교1_안성기초수량(0214완료)_경림가오지구_금광신갈(9.29)_82호선" xfId="1702" xr:uid="{00000000-0005-0000-0000-00008F060000}"/>
    <cellStyle name="_3.육교구조계산서_덕성수량(신설2)_인화-논현A수량수정_성북구보도교1_안성기초수량(0214완료)_경림가오지구_금광신갈(9.29)_82호선(최종)" xfId="1703" xr:uid="{00000000-0005-0000-0000-000090060000}"/>
    <cellStyle name="_3.육교구조계산서_덕성수량(신설2)_인화-논현A수량수정_성북구보도교1_안성기초수량(0214완료)_경림가오지구_금광신갈(9.29)_82호선(최종)_23호선" xfId="1704" xr:uid="{00000000-0005-0000-0000-000091060000}"/>
    <cellStyle name="_3.육교구조계산서_덕성수량(신설2)_인화-논현A수량수정_성북구보도교1_안성기초수량(0214완료)_경림가오지구_금광신갈(9.29)_82호선_23호선" xfId="1705" xr:uid="{00000000-0005-0000-0000-000092060000}"/>
    <cellStyle name="_3.육교구조계산서_덕성수량(신설2)_인화-논현A수량수정_성북구보도교1_안성기초수량(0214완료)_경림가오지구_금광신갈(9.29)_98호선" xfId="1706" xr:uid="{00000000-0005-0000-0000-000093060000}"/>
    <cellStyle name="_3.육교구조계산서_덕성수량(신설2)_인화-논현A수량수정_성북구보도교1_안성기초수량(0214완료)_경림가오지구_금광신갈(9.29)_98호선_23호선" xfId="1707" xr:uid="{00000000-0005-0000-0000-000094060000}"/>
    <cellStyle name="_3.육교구조계산서_덕성수량(신설2)_인화-논현A수량수정_성북구보도교1_안성기초수량(0214완료)_경림가오지구_금광신갈(9.29)_영사교외5개교" xfId="1708" xr:uid="{00000000-0005-0000-0000-000095060000}"/>
    <cellStyle name="_3.육교구조계산서_덕성수량(신설2)_인화-논현A수량수정_성북구보도교1_안성기초수량(0214완료)_경림가오지구_금광신갈(9.29)_영사교외5개교_23호선" xfId="1709" xr:uid="{00000000-0005-0000-0000-000096060000}"/>
    <cellStyle name="_3.육교구조계산서_덕성수량(신설2)_인화-논현A수량수정_성북구보도교1_안성기초수량(0214완료)_경림가오지구_영사교외5개교" xfId="1710" xr:uid="{00000000-0005-0000-0000-000097060000}"/>
    <cellStyle name="_3.육교구조계산서_덕성수량(신설2)_인화-논현A수량수정_성북구보도교1_안성기초수량(0214완료)_경림가오지구_영사교외5개교_23호선" xfId="1711" xr:uid="{00000000-0005-0000-0000-000098060000}"/>
    <cellStyle name="_3.육교구조계산서_덕성수량(신설2)_인화-논현A수량수정_성북구보도교1_안성기초수량(0214완료)_금광신갈(9.29)" xfId="1712" xr:uid="{00000000-0005-0000-0000-000099060000}"/>
    <cellStyle name="_3.육교구조계산서_덕성수량(신설2)_인화-논현A수량수정_성북구보도교1_안성기초수량(0214완료)_금광신갈(9.29)_82호선" xfId="1713" xr:uid="{00000000-0005-0000-0000-00009A060000}"/>
    <cellStyle name="_3.육교구조계산서_덕성수량(신설2)_인화-논현A수량수정_성북구보도교1_안성기초수량(0214완료)_금광신갈(9.29)_82호선(최종)" xfId="1714" xr:uid="{00000000-0005-0000-0000-00009B060000}"/>
    <cellStyle name="_3.육교구조계산서_덕성수량(신설2)_인화-논현A수량수정_성북구보도교1_안성기초수량(0214완료)_금광신갈(9.29)_82호선(최종)_23호선" xfId="1715" xr:uid="{00000000-0005-0000-0000-00009C060000}"/>
    <cellStyle name="_3.육교구조계산서_덕성수량(신설2)_인화-논현A수량수정_성북구보도교1_안성기초수량(0214완료)_금광신갈(9.29)_82호선_23호선" xfId="1716" xr:uid="{00000000-0005-0000-0000-00009D060000}"/>
    <cellStyle name="_3.육교구조계산서_덕성수량(신설2)_인화-논현A수량수정_성북구보도교1_안성기초수량(0214완료)_금광신갈(9.29)_98호선" xfId="1717" xr:uid="{00000000-0005-0000-0000-00009E060000}"/>
    <cellStyle name="_3.육교구조계산서_덕성수량(신설2)_인화-논현A수량수정_성북구보도교1_안성기초수량(0214완료)_금광신갈(9.29)_98호선_23호선" xfId="1718" xr:uid="{00000000-0005-0000-0000-00009F060000}"/>
    <cellStyle name="_3.육교구조계산서_덕성수량(신설2)_인화-논현A수량수정_성북구보도교1_안성기초수량(0214완료)_금광신갈(9.29)_영사교외5개교" xfId="1719" xr:uid="{00000000-0005-0000-0000-0000A0060000}"/>
    <cellStyle name="_3.육교구조계산서_덕성수량(신설2)_인화-논현A수량수정_성북구보도교1_안성기초수량(0214완료)_금광신갈(9.29)_영사교외5개교_23호선" xfId="1720" xr:uid="{00000000-0005-0000-0000-0000A1060000}"/>
    <cellStyle name="_3.육교구조계산서_덕성수량(신설2)_인화-논현A수량수정_성북구보도교1_안성기초수량(0214완료)_영사교외5개교" xfId="1721" xr:uid="{00000000-0005-0000-0000-0000A2060000}"/>
    <cellStyle name="_3.육교구조계산서_덕성수량(신설2)_인화-논현A수량수정_성북구보도교1_안성기초수량(0214완료)_영사교외5개교_23호선" xfId="1722" xr:uid="{00000000-0005-0000-0000-0000A3060000}"/>
    <cellStyle name="_3.육교구조계산서_덕성수량(신설2)_인화-논현A수량수정_성북구보도교1_영사교외5개교" xfId="1723" xr:uid="{00000000-0005-0000-0000-0000A4060000}"/>
    <cellStyle name="_3.육교구조계산서_덕성수량(신설2)_인화-논현A수량수정_성북구보도교1_영사교외5개교_23호선" xfId="1724" xr:uid="{00000000-0005-0000-0000-0000A5060000}"/>
    <cellStyle name="_3.육교구조계산서_덕성수량(신설2)_인화-논현A수량수정_안성공도(하부공)수량" xfId="1725" xr:uid="{00000000-0005-0000-0000-0000A6060000}"/>
    <cellStyle name="_3.육교구조계산서_덕성수량(신설2)_인화-논현A수량수정_안성공도(하부공)수량_82호선" xfId="1726" xr:uid="{00000000-0005-0000-0000-0000A7060000}"/>
    <cellStyle name="_3.육교구조계산서_덕성수량(신설2)_인화-논현A수량수정_안성공도(하부공)수량_82호선(최종)" xfId="1727" xr:uid="{00000000-0005-0000-0000-0000A8060000}"/>
    <cellStyle name="_3.육교구조계산서_덕성수량(신설2)_인화-논현A수량수정_안성공도(하부공)수량_82호선(최종)_23호선" xfId="1728" xr:uid="{00000000-0005-0000-0000-0000A9060000}"/>
    <cellStyle name="_3.육교구조계산서_덕성수량(신설2)_인화-논현A수량수정_안성공도(하부공)수량_82호선_23호선" xfId="1729" xr:uid="{00000000-0005-0000-0000-0000AA060000}"/>
    <cellStyle name="_3.육교구조계산서_덕성수량(신설2)_인화-논현A수량수정_안성공도(하부공)수량_98호선" xfId="1730" xr:uid="{00000000-0005-0000-0000-0000AB060000}"/>
    <cellStyle name="_3.육교구조계산서_덕성수량(신설2)_인화-논현A수량수정_안성공도(하부공)수량_98호선_23호선" xfId="1731" xr:uid="{00000000-0005-0000-0000-0000AC060000}"/>
    <cellStyle name="_3.육교구조계산서_덕성수량(신설2)_인화-논현A수량수정_안성공도(하부공)수량_경림가오지구" xfId="1732" xr:uid="{00000000-0005-0000-0000-0000AD060000}"/>
    <cellStyle name="_3.육교구조계산서_덕성수량(신설2)_인화-논현A수량수정_안성공도(하부공)수량_경림가오지구_82호선" xfId="1733" xr:uid="{00000000-0005-0000-0000-0000AE060000}"/>
    <cellStyle name="_3.육교구조계산서_덕성수량(신설2)_인화-논현A수량수정_안성공도(하부공)수량_경림가오지구_82호선(최종)" xfId="1734" xr:uid="{00000000-0005-0000-0000-0000AF060000}"/>
    <cellStyle name="_3.육교구조계산서_덕성수량(신설2)_인화-논현A수량수정_안성공도(하부공)수량_경림가오지구_82호선(최종)_23호선" xfId="1735" xr:uid="{00000000-0005-0000-0000-0000B0060000}"/>
    <cellStyle name="_3.육교구조계산서_덕성수량(신설2)_인화-논현A수량수정_안성공도(하부공)수량_경림가오지구_82호선_23호선" xfId="1736" xr:uid="{00000000-0005-0000-0000-0000B1060000}"/>
    <cellStyle name="_3.육교구조계산서_덕성수량(신설2)_인화-논현A수량수정_안성공도(하부공)수량_경림가오지구_98호선" xfId="1737" xr:uid="{00000000-0005-0000-0000-0000B2060000}"/>
    <cellStyle name="_3.육교구조계산서_덕성수량(신설2)_인화-논현A수량수정_안성공도(하부공)수량_경림가오지구_98호선_23호선" xfId="1738" xr:uid="{00000000-0005-0000-0000-0000B3060000}"/>
    <cellStyle name="_3.육교구조계산서_덕성수량(신설2)_인화-논현A수량수정_안성공도(하부공)수량_경림가오지구_금광신갈(9.29)" xfId="1739" xr:uid="{00000000-0005-0000-0000-0000B4060000}"/>
    <cellStyle name="_3.육교구조계산서_덕성수량(신설2)_인화-논현A수량수정_안성공도(하부공)수량_경림가오지구_금광신갈(9.29)_82호선" xfId="1740" xr:uid="{00000000-0005-0000-0000-0000B5060000}"/>
    <cellStyle name="_3.육교구조계산서_덕성수량(신설2)_인화-논현A수량수정_안성공도(하부공)수량_경림가오지구_금광신갈(9.29)_82호선(최종)" xfId="1741" xr:uid="{00000000-0005-0000-0000-0000B6060000}"/>
    <cellStyle name="_3.육교구조계산서_덕성수량(신설2)_인화-논현A수량수정_안성공도(하부공)수량_경림가오지구_금광신갈(9.29)_82호선(최종)_23호선" xfId="1742" xr:uid="{00000000-0005-0000-0000-0000B7060000}"/>
    <cellStyle name="_3.육교구조계산서_덕성수량(신설2)_인화-논현A수량수정_안성공도(하부공)수량_경림가오지구_금광신갈(9.29)_82호선_23호선" xfId="1743" xr:uid="{00000000-0005-0000-0000-0000B8060000}"/>
    <cellStyle name="_3.육교구조계산서_덕성수량(신설2)_인화-논현A수량수정_안성공도(하부공)수량_경림가오지구_금광신갈(9.29)_98호선" xfId="1744" xr:uid="{00000000-0005-0000-0000-0000B9060000}"/>
    <cellStyle name="_3.육교구조계산서_덕성수량(신설2)_인화-논현A수량수정_안성공도(하부공)수량_경림가오지구_금광신갈(9.29)_98호선_23호선" xfId="1745" xr:uid="{00000000-0005-0000-0000-0000BA060000}"/>
    <cellStyle name="_3.육교구조계산서_덕성수량(신설2)_인화-논현A수량수정_안성공도(하부공)수량_경림가오지구_금광신갈(9.29)_영사교외5개교" xfId="1746" xr:uid="{00000000-0005-0000-0000-0000BB060000}"/>
    <cellStyle name="_3.육교구조계산서_덕성수량(신설2)_인화-논현A수량수정_안성공도(하부공)수량_경림가오지구_금광신갈(9.29)_영사교외5개교_23호선" xfId="1747" xr:uid="{00000000-0005-0000-0000-0000BC060000}"/>
    <cellStyle name="_3.육교구조계산서_덕성수량(신설2)_인화-논현A수량수정_안성공도(하부공)수량_경림가오지구_영사교외5개교" xfId="1748" xr:uid="{00000000-0005-0000-0000-0000BD060000}"/>
    <cellStyle name="_3.육교구조계산서_덕성수량(신설2)_인화-논현A수량수정_안성공도(하부공)수량_경림가오지구_영사교외5개교_23호선" xfId="1749" xr:uid="{00000000-0005-0000-0000-0000BE060000}"/>
    <cellStyle name="_3.육교구조계산서_덕성수량(신설2)_인화-논현A수량수정_안성공도(하부공)수량_금광신갈(9.29)" xfId="1750" xr:uid="{00000000-0005-0000-0000-0000BF060000}"/>
    <cellStyle name="_3.육교구조계산서_덕성수량(신설2)_인화-논현A수량수정_안성공도(하부공)수량_금광신갈(9.29)_82호선" xfId="1751" xr:uid="{00000000-0005-0000-0000-0000C0060000}"/>
    <cellStyle name="_3.육교구조계산서_덕성수량(신설2)_인화-논현A수량수정_안성공도(하부공)수량_금광신갈(9.29)_82호선(최종)" xfId="1752" xr:uid="{00000000-0005-0000-0000-0000C1060000}"/>
    <cellStyle name="_3.육교구조계산서_덕성수량(신설2)_인화-논현A수량수정_안성공도(하부공)수량_금광신갈(9.29)_82호선(최종)_23호선" xfId="1753" xr:uid="{00000000-0005-0000-0000-0000C2060000}"/>
    <cellStyle name="_3.육교구조계산서_덕성수량(신설2)_인화-논현A수량수정_안성공도(하부공)수량_금광신갈(9.29)_82호선_23호선" xfId="1754" xr:uid="{00000000-0005-0000-0000-0000C3060000}"/>
    <cellStyle name="_3.육교구조계산서_덕성수량(신설2)_인화-논현A수량수정_안성공도(하부공)수량_금광신갈(9.29)_98호선" xfId="1755" xr:uid="{00000000-0005-0000-0000-0000C4060000}"/>
    <cellStyle name="_3.육교구조계산서_덕성수량(신설2)_인화-논현A수량수정_안성공도(하부공)수량_금광신갈(9.29)_98호선_23호선" xfId="1756" xr:uid="{00000000-0005-0000-0000-0000C5060000}"/>
    <cellStyle name="_3.육교구조계산서_덕성수량(신설2)_인화-논현A수량수정_안성공도(하부공)수량_금광신갈(9.29)_영사교외5개교" xfId="1757" xr:uid="{00000000-0005-0000-0000-0000C6060000}"/>
    <cellStyle name="_3.육교구조계산서_덕성수량(신설2)_인화-논현A수량수정_안성공도(하부공)수량_금광신갈(9.29)_영사교외5개교_23호선" xfId="1758" xr:uid="{00000000-0005-0000-0000-0000C7060000}"/>
    <cellStyle name="_3.육교구조계산서_덕성수량(신설2)_인화-논현A수량수정_안성공도(하부공)수량_안성기초수량(0214완료)" xfId="1759" xr:uid="{00000000-0005-0000-0000-0000C8060000}"/>
    <cellStyle name="_3.육교구조계산서_덕성수량(신설2)_인화-논현A수량수정_안성공도(하부공)수량_안성기초수량(0214완료)_82호선" xfId="1760" xr:uid="{00000000-0005-0000-0000-0000C9060000}"/>
    <cellStyle name="_3.육교구조계산서_덕성수량(신설2)_인화-논현A수량수정_안성공도(하부공)수량_안성기초수량(0214완료)_82호선(최종)" xfId="1761" xr:uid="{00000000-0005-0000-0000-0000CA060000}"/>
    <cellStyle name="_3.육교구조계산서_덕성수량(신설2)_인화-논현A수량수정_안성공도(하부공)수량_안성기초수량(0214완료)_82호선(최종)_23호선" xfId="1762" xr:uid="{00000000-0005-0000-0000-0000CB060000}"/>
    <cellStyle name="_3.육교구조계산서_덕성수량(신설2)_인화-논현A수량수정_안성공도(하부공)수량_안성기초수량(0214완료)_82호선_23호선" xfId="1763" xr:uid="{00000000-0005-0000-0000-0000CC060000}"/>
    <cellStyle name="_3.육교구조계산서_덕성수량(신설2)_인화-논현A수량수정_안성공도(하부공)수량_안성기초수량(0214완료)_98호선" xfId="1764" xr:uid="{00000000-0005-0000-0000-0000CD060000}"/>
    <cellStyle name="_3.육교구조계산서_덕성수량(신설2)_인화-논현A수량수정_안성공도(하부공)수량_안성기초수량(0214완료)_98호선_23호선" xfId="1765" xr:uid="{00000000-0005-0000-0000-0000CE060000}"/>
    <cellStyle name="_3.육교구조계산서_덕성수량(신설2)_인화-논현A수량수정_안성공도(하부공)수량_안성기초수량(0214완료)_경림가오지구" xfId="1766" xr:uid="{00000000-0005-0000-0000-0000CF060000}"/>
    <cellStyle name="_3.육교구조계산서_덕성수량(신설2)_인화-논현A수량수정_안성공도(하부공)수량_안성기초수량(0214완료)_경림가오지구_82호선" xfId="1767" xr:uid="{00000000-0005-0000-0000-0000D0060000}"/>
    <cellStyle name="_3.육교구조계산서_덕성수량(신설2)_인화-논현A수량수정_안성공도(하부공)수량_안성기초수량(0214완료)_경림가오지구_82호선(최종)" xfId="1768" xr:uid="{00000000-0005-0000-0000-0000D1060000}"/>
    <cellStyle name="_3.육교구조계산서_덕성수량(신설2)_인화-논현A수량수정_안성공도(하부공)수량_안성기초수량(0214완료)_경림가오지구_82호선(최종)_23호선" xfId="1769" xr:uid="{00000000-0005-0000-0000-0000D2060000}"/>
    <cellStyle name="_3.육교구조계산서_덕성수량(신설2)_인화-논현A수량수정_안성공도(하부공)수량_안성기초수량(0214완료)_경림가오지구_82호선_23호선" xfId="1770" xr:uid="{00000000-0005-0000-0000-0000D3060000}"/>
    <cellStyle name="_3.육교구조계산서_덕성수량(신설2)_인화-논현A수량수정_안성공도(하부공)수량_안성기초수량(0214완료)_경림가오지구_98호선" xfId="1771" xr:uid="{00000000-0005-0000-0000-0000D4060000}"/>
    <cellStyle name="_3.육교구조계산서_덕성수량(신설2)_인화-논현A수량수정_안성공도(하부공)수량_안성기초수량(0214완료)_경림가오지구_98호선_23호선" xfId="1772" xr:uid="{00000000-0005-0000-0000-0000D5060000}"/>
    <cellStyle name="_3.육교구조계산서_덕성수량(신설2)_인화-논현A수량수정_안성공도(하부공)수량_안성기초수량(0214완료)_경림가오지구_경림가오지구" xfId="1773" xr:uid="{00000000-0005-0000-0000-0000D6060000}"/>
    <cellStyle name="_3.육교구조계산서_덕성수량(신설2)_인화-논현A수량수정_안성공도(하부공)수량_안성기초수량(0214완료)_경림가오지구_경림가오지구_82호선" xfId="1774" xr:uid="{00000000-0005-0000-0000-0000D7060000}"/>
    <cellStyle name="_3.육교구조계산서_덕성수량(신설2)_인화-논현A수량수정_안성공도(하부공)수량_안성기초수량(0214완료)_경림가오지구_경림가오지구_82호선(최종)" xfId="1775" xr:uid="{00000000-0005-0000-0000-0000D8060000}"/>
    <cellStyle name="_3.육교구조계산서_덕성수량(신설2)_인화-논현A수량수정_안성공도(하부공)수량_안성기초수량(0214완료)_경림가오지구_경림가오지구_82호선(최종)_23호선" xfId="1776" xr:uid="{00000000-0005-0000-0000-0000D9060000}"/>
    <cellStyle name="_3.육교구조계산서_덕성수량(신설2)_인화-논현A수량수정_안성공도(하부공)수량_안성기초수량(0214완료)_경림가오지구_경림가오지구_82호선_23호선" xfId="1777" xr:uid="{00000000-0005-0000-0000-0000DA060000}"/>
    <cellStyle name="_3.육교구조계산서_덕성수량(신설2)_인화-논현A수량수정_안성공도(하부공)수량_안성기초수량(0214완료)_경림가오지구_경림가오지구_98호선" xfId="1778" xr:uid="{00000000-0005-0000-0000-0000DB060000}"/>
    <cellStyle name="_3.육교구조계산서_덕성수량(신설2)_인화-논현A수량수정_안성공도(하부공)수량_안성기초수량(0214완료)_경림가오지구_경림가오지구_98호선_23호선" xfId="1779" xr:uid="{00000000-0005-0000-0000-0000DC060000}"/>
    <cellStyle name="_3.육교구조계산서_덕성수량(신설2)_인화-논현A수량수정_안성공도(하부공)수량_안성기초수량(0214완료)_경림가오지구_경림가오지구_금광신갈(9.29)" xfId="1780" xr:uid="{00000000-0005-0000-0000-0000DD060000}"/>
    <cellStyle name="_3.육교구조계산서_덕성수량(신설2)_인화-논현A수량수정_안성공도(하부공)수량_안성기초수량(0214완료)_경림가오지구_경림가오지구_금광신갈(9.29)_82호선" xfId="1781" xr:uid="{00000000-0005-0000-0000-0000DE060000}"/>
    <cellStyle name="_3.육교구조계산서_덕성수량(신설2)_인화-논현A수량수정_안성공도(하부공)수량_안성기초수량(0214완료)_경림가오지구_경림가오지구_금광신갈(9.29)_82호선(최종)" xfId="1782" xr:uid="{00000000-0005-0000-0000-0000DF060000}"/>
    <cellStyle name="_3.육교구조계산서_덕성수량(신설2)_인화-논현A수량수정_안성공도(하부공)수량_안성기초수량(0214완료)_경림가오지구_경림가오지구_금광신갈(9.29)_82호선(최종)_23호선" xfId="1783" xr:uid="{00000000-0005-0000-0000-0000E0060000}"/>
    <cellStyle name="_3.육교구조계산서_덕성수량(신설2)_인화-논현A수량수정_안성공도(하부공)수량_안성기초수량(0214완료)_경림가오지구_경림가오지구_금광신갈(9.29)_82호선_23호선" xfId="1784" xr:uid="{00000000-0005-0000-0000-0000E1060000}"/>
    <cellStyle name="_3.육교구조계산서_덕성수량(신설2)_인화-논현A수량수정_안성공도(하부공)수량_안성기초수량(0214완료)_경림가오지구_경림가오지구_금광신갈(9.29)_98호선" xfId="1785" xr:uid="{00000000-0005-0000-0000-0000E2060000}"/>
    <cellStyle name="_3.육교구조계산서_덕성수량(신설2)_인화-논현A수량수정_안성공도(하부공)수량_안성기초수량(0214완료)_경림가오지구_경림가오지구_금광신갈(9.29)_98호선_23호선" xfId="1786" xr:uid="{00000000-0005-0000-0000-0000E3060000}"/>
    <cellStyle name="_3.육교구조계산서_덕성수량(신설2)_인화-논현A수량수정_안성공도(하부공)수량_안성기초수량(0214완료)_경림가오지구_경림가오지구_금광신갈(9.29)_영사교외5개교" xfId="1787" xr:uid="{00000000-0005-0000-0000-0000E4060000}"/>
    <cellStyle name="_3.육교구조계산서_덕성수량(신설2)_인화-논현A수량수정_안성공도(하부공)수량_안성기초수량(0214완료)_경림가오지구_경림가오지구_금광신갈(9.29)_영사교외5개교_23호선" xfId="1788" xr:uid="{00000000-0005-0000-0000-0000E5060000}"/>
    <cellStyle name="_3.육교구조계산서_덕성수량(신설2)_인화-논현A수량수정_안성공도(하부공)수량_안성기초수량(0214완료)_경림가오지구_경림가오지구_영사교외5개교" xfId="1789" xr:uid="{00000000-0005-0000-0000-0000E6060000}"/>
    <cellStyle name="_3.육교구조계산서_덕성수량(신설2)_인화-논현A수량수정_안성공도(하부공)수량_안성기초수량(0214완료)_경림가오지구_경림가오지구_영사교외5개교_23호선" xfId="1790" xr:uid="{00000000-0005-0000-0000-0000E7060000}"/>
    <cellStyle name="_3.육교구조계산서_덕성수량(신설2)_인화-논현A수량수정_안성공도(하부공)수량_안성기초수량(0214완료)_경림가오지구_금광신갈(9.29)" xfId="1791" xr:uid="{00000000-0005-0000-0000-0000E8060000}"/>
    <cellStyle name="_3.육교구조계산서_덕성수량(신설2)_인화-논현A수량수정_안성공도(하부공)수량_안성기초수량(0214완료)_경림가오지구_금광신갈(9.29)_82호선" xfId="1792" xr:uid="{00000000-0005-0000-0000-0000E9060000}"/>
    <cellStyle name="_3.육교구조계산서_덕성수량(신설2)_인화-논현A수량수정_안성공도(하부공)수량_안성기초수량(0214완료)_경림가오지구_금광신갈(9.29)_82호선(최종)" xfId="1793" xr:uid="{00000000-0005-0000-0000-0000EA060000}"/>
    <cellStyle name="_3.육교구조계산서_덕성수량(신설2)_인화-논현A수량수정_안성공도(하부공)수량_안성기초수량(0214완료)_경림가오지구_금광신갈(9.29)_82호선(최종)_23호선" xfId="1794" xr:uid="{00000000-0005-0000-0000-0000EB060000}"/>
    <cellStyle name="_3.육교구조계산서_덕성수량(신설2)_인화-논현A수량수정_안성공도(하부공)수량_안성기초수량(0214완료)_경림가오지구_금광신갈(9.29)_82호선_23호선" xfId="1795" xr:uid="{00000000-0005-0000-0000-0000EC060000}"/>
    <cellStyle name="_3.육교구조계산서_덕성수량(신설2)_인화-논현A수량수정_안성공도(하부공)수량_안성기초수량(0214완료)_경림가오지구_금광신갈(9.29)_98호선" xfId="1796" xr:uid="{00000000-0005-0000-0000-0000ED060000}"/>
    <cellStyle name="_3.육교구조계산서_덕성수량(신설2)_인화-논현A수량수정_안성공도(하부공)수량_안성기초수량(0214완료)_경림가오지구_금광신갈(9.29)_98호선_23호선" xfId="1797" xr:uid="{00000000-0005-0000-0000-0000EE060000}"/>
    <cellStyle name="_3.육교구조계산서_덕성수량(신설2)_인화-논현A수량수정_안성공도(하부공)수량_안성기초수량(0214완료)_경림가오지구_금광신갈(9.29)_영사교외5개교" xfId="1798" xr:uid="{00000000-0005-0000-0000-0000EF060000}"/>
    <cellStyle name="_3.육교구조계산서_덕성수량(신설2)_인화-논현A수량수정_안성공도(하부공)수량_안성기초수량(0214완료)_경림가오지구_금광신갈(9.29)_영사교외5개교_23호선" xfId="1799" xr:uid="{00000000-0005-0000-0000-0000F0060000}"/>
    <cellStyle name="_3.육교구조계산서_덕성수량(신설2)_인화-논현A수량수정_안성공도(하부공)수량_안성기초수량(0214완료)_경림가오지구_영사교외5개교" xfId="1800" xr:uid="{00000000-0005-0000-0000-0000F1060000}"/>
    <cellStyle name="_3.육교구조계산서_덕성수량(신설2)_인화-논현A수량수정_안성공도(하부공)수량_안성기초수량(0214완료)_경림가오지구_영사교외5개교_23호선" xfId="1801" xr:uid="{00000000-0005-0000-0000-0000F2060000}"/>
    <cellStyle name="_3.육교구조계산서_덕성수량(신설2)_인화-논현A수량수정_안성공도(하부공)수량_안성기초수량(0214완료)_금광신갈(9.29)" xfId="1802" xr:uid="{00000000-0005-0000-0000-0000F3060000}"/>
    <cellStyle name="_3.육교구조계산서_덕성수량(신설2)_인화-논현A수량수정_안성공도(하부공)수량_안성기초수량(0214완료)_금광신갈(9.29)_82호선" xfId="1803" xr:uid="{00000000-0005-0000-0000-0000F4060000}"/>
    <cellStyle name="_3.육교구조계산서_덕성수량(신설2)_인화-논현A수량수정_안성공도(하부공)수량_안성기초수량(0214완료)_금광신갈(9.29)_82호선(최종)" xfId="1804" xr:uid="{00000000-0005-0000-0000-0000F5060000}"/>
    <cellStyle name="_3.육교구조계산서_덕성수량(신설2)_인화-논현A수량수정_안성공도(하부공)수량_안성기초수량(0214완료)_금광신갈(9.29)_82호선(최종)_23호선" xfId="1805" xr:uid="{00000000-0005-0000-0000-0000F6060000}"/>
    <cellStyle name="_3.육교구조계산서_덕성수량(신설2)_인화-논현A수량수정_안성공도(하부공)수량_안성기초수량(0214완료)_금광신갈(9.29)_82호선_23호선" xfId="1806" xr:uid="{00000000-0005-0000-0000-0000F7060000}"/>
    <cellStyle name="_3.육교구조계산서_덕성수량(신설2)_인화-논현A수량수정_안성공도(하부공)수량_안성기초수량(0214완료)_금광신갈(9.29)_98호선" xfId="1807" xr:uid="{00000000-0005-0000-0000-0000F8060000}"/>
    <cellStyle name="_3.육교구조계산서_덕성수량(신설2)_인화-논현A수량수정_안성공도(하부공)수량_안성기초수량(0214완료)_금광신갈(9.29)_98호선_23호선" xfId="1808" xr:uid="{00000000-0005-0000-0000-0000F9060000}"/>
    <cellStyle name="_3.육교구조계산서_덕성수량(신설2)_인화-논현A수량수정_안성공도(하부공)수량_안성기초수량(0214완료)_금광신갈(9.29)_영사교외5개교" xfId="1809" xr:uid="{00000000-0005-0000-0000-0000FA060000}"/>
    <cellStyle name="_3.육교구조계산서_덕성수량(신설2)_인화-논현A수량수정_안성공도(하부공)수량_안성기초수량(0214완료)_금광신갈(9.29)_영사교외5개교_23호선" xfId="1810" xr:uid="{00000000-0005-0000-0000-0000FB060000}"/>
    <cellStyle name="_3.육교구조계산서_덕성수량(신설2)_인화-논현A수량수정_안성공도(하부공)수량_안성기초수량(0214완료)_영사교외5개교" xfId="1811" xr:uid="{00000000-0005-0000-0000-0000FC060000}"/>
    <cellStyle name="_3.육교구조계산서_덕성수량(신설2)_인화-논현A수량수정_안성공도(하부공)수량_안성기초수량(0214완료)_영사교외5개교_23호선" xfId="1812" xr:uid="{00000000-0005-0000-0000-0000FD060000}"/>
    <cellStyle name="_3.육교구조계산서_덕성수량(신설2)_인화-논현A수량수정_안성공도(하부공)수량_영사교외5개교" xfId="1813" xr:uid="{00000000-0005-0000-0000-0000FE060000}"/>
    <cellStyle name="_3.육교구조계산서_덕성수량(신설2)_인화-논현A수량수정_안성공도(하부공)수량_영사교외5개교_23호선" xfId="1814" xr:uid="{00000000-0005-0000-0000-0000FF060000}"/>
    <cellStyle name="_3.육교구조계산서_덕성수량(신설2)_인화-논현A수량수정_안성공도-기초수량" xfId="1815" xr:uid="{00000000-0005-0000-0000-000000070000}"/>
    <cellStyle name="_3.육교구조계산서_덕성수량(신설2)_인화-논현A수량수정_안성공도-기초수량_82호선" xfId="1816" xr:uid="{00000000-0005-0000-0000-000001070000}"/>
    <cellStyle name="_3.육교구조계산서_덕성수량(신설2)_인화-논현A수량수정_안성공도-기초수량_82호선(최종)" xfId="1817" xr:uid="{00000000-0005-0000-0000-000002070000}"/>
    <cellStyle name="_3.육교구조계산서_덕성수량(신설2)_인화-논현A수량수정_안성공도-기초수량_82호선(최종)_23호선" xfId="1818" xr:uid="{00000000-0005-0000-0000-000003070000}"/>
    <cellStyle name="_3.육교구조계산서_덕성수량(신설2)_인화-논현A수량수정_안성공도-기초수량_82호선_23호선" xfId="1819" xr:uid="{00000000-0005-0000-0000-000004070000}"/>
    <cellStyle name="_3.육교구조계산서_덕성수량(신설2)_인화-논현A수량수정_안성공도-기초수량_98호선" xfId="1820" xr:uid="{00000000-0005-0000-0000-000005070000}"/>
    <cellStyle name="_3.육교구조계산서_덕성수량(신설2)_인화-논현A수량수정_안성공도-기초수량_98호선_23호선" xfId="1821" xr:uid="{00000000-0005-0000-0000-000006070000}"/>
    <cellStyle name="_3.육교구조계산서_덕성수량(신설2)_인화-논현A수량수정_안성공도-기초수량_경림가오지구" xfId="1822" xr:uid="{00000000-0005-0000-0000-000007070000}"/>
    <cellStyle name="_3.육교구조계산서_덕성수량(신설2)_인화-논현A수량수정_안성공도-기초수량_경림가오지구_82호선" xfId="1823" xr:uid="{00000000-0005-0000-0000-000008070000}"/>
    <cellStyle name="_3.육교구조계산서_덕성수량(신설2)_인화-논현A수량수정_안성공도-기초수량_경림가오지구_82호선(최종)" xfId="1824" xr:uid="{00000000-0005-0000-0000-000009070000}"/>
    <cellStyle name="_3.육교구조계산서_덕성수량(신설2)_인화-논현A수량수정_안성공도-기초수량_경림가오지구_82호선(최종)_23호선" xfId="1825" xr:uid="{00000000-0005-0000-0000-00000A070000}"/>
    <cellStyle name="_3.육교구조계산서_덕성수량(신설2)_인화-논현A수량수정_안성공도-기초수량_경림가오지구_82호선_23호선" xfId="1826" xr:uid="{00000000-0005-0000-0000-00000B070000}"/>
    <cellStyle name="_3.육교구조계산서_덕성수량(신설2)_인화-논현A수량수정_안성공도-기초수량_경림가오지구_98호선" xfId="1827" xr:uid="{00000000-0005-0000-0000-00000C070000}"/>
    <cellStyle name="_3.육교구조계산서_덕성수량(신설2)_인화-논현A수량수정_안성공도-기초수량_경림가오지구_98호선_23호선" xfId="1828" xr:uid="{00000000-0005-0000-0000-00000D070000}"/>
    <cellStyle name="_3.육교구조계산서_덕성수량(신설2)_인화-논현A수량수정_안성공도-기초수량_경림가오지구_금광신갈(9.29)" xfId="1829" xr:uid="{00000000-0005-0000-0000-00000E070000}"/>
    <cellStyle name="_3.육교구조계산서_덕성수량(신설2)_인화-논현A수량수정_안성공도-기초수량_경림가오지구_금광신갈(9.29)_82호선" xfId="1830" xr:uid="{00000000-0005-0000-0000-00000F070000}"/>
    <cellStyle name="_3.육교구조계산서_덕성수량(신설2)_인화-논현A수량수정_안성공도-기초수량_경림가오지구_금광신갈(9.29)_82호선(최종)" xfId="1831" xr:uid="{00000000-0005-0000-0000-000010070000}"/>
    <cellStyle name="_3.육교구조계산서_덕성수량(신설2)_인화-논현A수량수정_안성공도-기초수량_경림가오지구_금광신갈(9.29)_82호선(최종)_23호선" xfId="1832" xr:uid="{00000000-0005-0000-0000-000011070000}"/>
    <cellStyle name="_3.육교구조계산서_덕성수량(신설2)_인화-논현A수량수정_안성공도-기초수량_경림가오지구_금광신갈(9.29)_82호선_23호선" xfId="1833" xr:uid="{00000000-0005-0000-0000-000012070000}"/>
    <cellStyle name="_3.육교구조계산서_덕성수량(신설2)_인화-논현A수량수정_안성공도-기초수량_경림가오지구_금광신갈(9.29)_98호선" xfId="1834" xr:uid="{00000000-0005-0000-0000-000013070000}"/>
    <cellStyle name="_3.육교구조계산서_덕성수량(신설2)_인화-논현A수량수정_안성공도-기초수량_경림가오지구_금광신갈(9.29)_98호선_23호선" xfId="1835" xr:uid="{00000000-0005-0000-0000-000014070000}"/>
    <cellStyle name="_3.육교구조계산서_덕성수량(신설2)_인화-논현A수량수정_안성공도-기초수량_경림가오지구_금광신갈(9.29)_영사교외5개교" xfId="1836" xr:uid="{00000000-0005-0000-0000-000015070000}"/>
    <cellStyle name="_3.육교구조계산서_덕성수량(신설2)_인화-논현A수량수정_안성공도-기초수량_경림가오지구_금광신갈(9.29)_영사교외5개교_23호선" xfId="1837" xr:uid="{00000000-0005-0000-0000-000016070000}"/>
    <cellStyle name="_3.육교구조계산서_덕성수량(신설2)_인화-논현A수량수정_안성공도-기초수량_경림가오지구_영사교외5개교" xfId="1838" xr:uid="{00000000-0005-0000-0000-000017070000}"/>
    <cellStyle name="_3.육교구조계산서_덕성수량(신설2)_인화-논현A수량수정_안성공도-기초수량_경림가오지구_영사교외5개교_23호선" xfId="1839" xr:uid="{00000000-0005-0000-0000-000018070000}"/>
    <cellStyle name="_3.육교구조계산서_덕성수량(신설2)_인화-논현A수량수정_안성공도-기초수량_금광신갈(9.29)" xfId="1840" xr:uid="{00000000-0005-0000-0000-000019070000}"/>
    <cellStyle name="_3.육교구조계산서_덕성수량(신설2)_인화-논현A수량수정_안성공도-기초수량_금광신갈(9.29)_82호선" xfId="1841" xr:uid="{00000000-0005-0000-0000-00001A070000}"/>
    <cellStyle name="_3.육교구조계산서_덕성수량(신설2)_인화-논현A수량수정_안성공도-기초수량_금광신갈(9.29)_82호선(최종)" xfId="1842" xr:uid="{00000000-0005-0000-0000-00001B070000}"/>
    <cellStyle name="_3.육교구조계산서_덕성수량(신설2)_인화-논현A수량수정_안성공도-기초수량_금광신갈(9.29)_82호선(최종)_23호선" xfId="1843" xr:uid="{00000000-0005-0000-0000-00001C070000}"/>
    <cellStyle name="_3.육교구조계산서_덕성수량(신설2)_인화-논현A수량수정_안성공도-기초수량_금광신갈(9.29)_82호선_23호선" xfId="1844" xr:uid="{00000000-0005-0000-0000-00001D070000}"/>
    <cellStyle name="_3.육교구조계산서_덕성수량(신설2)_인화-논현A수량수정_안성공도-기초수량_금광신갈(9.29)_98호선" xfId="1845" xr:uid="{00000000-0005-0000-0000-00001E070000}"/>
    <cellStyle name="_3.육교구조계산서_덕성수량(신설2)_인화-논현A수량수정_안성공도-기초수량_금광신갈(9.29)_98호선_23호선" xfId="1846" xr:uid="{00000000-0005-0000-0000-00001F070000}"/>
    <cellStyle name="_3.육교구조계산서_덕성수량(신설2)_인화-논현A수량수정_안성공도-기초수량_금광신갈(9.29)_영사교외5개교" xfId="1847" xr:uid="{00000000-0005-0000-0000-000020070000}"/>
    <cellStyle name="_3.육교구조계산서_덕성수량(신설2)_인화-논현A수량수정_안성공도-기초수량_금광신갈(9.29)_영사교외5개교_23호선" xfId="1848" xr:uid="{00000000-0005-0000-0000-000021070000}"/>
    <cellStyle name="_3.육교구조계산서_덕성수량(신설2)_인화-논현A수량수정_안성공도-기초수량_영사교외5개교" xfId="1849" xr:uid="{00000000-0005-0000-0000-000022070000}"/>
    <cellStyle name="_3.육교구조계산서_덕성수량(신설2)_인화-논현A수량수정_안성공도-기초수량_영사교외5개교_23호선" xfId="1850" xr:uid="{00000000-0005-0000-0000-000023070000}"/>
    <cellStyle name="_3.육교구조계산서_덕성수량(신설2)_인화-논현A수량수정_영사교외5개교" xfId="1851" xr:uid="{00000000-0005-0000-0000-000024070000}"/>
    <cellStyle name="_3.육교구조계산서_덕성수량(신설2)_인화-논현A수량수정_영사교외5개교_23호선" xfId="1852" xr:uid="{00000000-0005-0000-0000-000025070000}"/>
    <cellStyle name="_3.육교구조계산서_덕성수량(신설2)_인화-논현B수량수정" xfId="1853" xr:uid="{00000000-0005-0000-0000-000026070000}"/>
    <cellStyle name="_3.육교구조계산서_덕성수량(신설2)_인화-논현B수량수정_82호선" xfId="1854" xr:uid="{00000000-0005-0000-0000-000027070000}"/>
    <cellStyle name="_3.육교구조계산서_덕성수량(신설2)_인화-논현B수량수정_82호선(최종)" xfId="1855" xr:uid="{00000000-0005-0000-0000-000028070000}"/>
    <cellStyle name="_3.육교구조계산서_덕성수량(신설2)_인화-논현B수량수정_82호선(최종)_23호선" xfId="1856" xr:uid="{00000000-0005-0000-0000-000029070000}"/>
    <cellStyle name="_3.육교구조계산서_덕성수량(신설2)_인화-논현B수량수정_82호선_23호선" xfId="1857" xr:uid="{00000000-0005-0000-0000-00002A070000}"/>
    <cellStyle name="_3.육교구조계산서_덕성수량(신설2)_인화-논현B수량수정_98호선" xfId="1858" xr:uid="{00000000-0005-0000-0000-00002B070000}"/>
    <cellStyle name="_3.육교구조계산서_덕성수량(신설2)_인화-논현B수량수정_98호선_23호선" xfId="1859" xr:uid="{00000000-0005-0000-0000-00002C070000}"/>
    <cellStyle name="_3.육교구조계산서_덕성수량(신설2)_인화-논현B수량수정_금광신갈(9.29)" xfId="1860" xr:uid="{00000000-0005-0000-0000-00002D070000}"/>
    <cellStyle name="_3.육교구조계산서_덕성수량(신설2)_인화-논현B수량수정_금광신갈(9.29)_82호선" xfId="1861" xr:uid="{00000000-0005-0000-0000-00002E070000}"/>
    <cellStyle name="_3.육교구조계산서_덕성수량(신설2)_인화-논현B수량수정_금광신갈(9.29)_82호선(최종)" xfId="1862" xr:uid="{00000000-0005-0000-0000-00002F070000}"/>
    <cellStyle name="_3.육교구조계산서_덕성수량(신설2)_인화-논현B수량수정_금광신갈(9.29)_82호선(최종)_23호선" xfId="1863" xr:uid="{00000000-0005-0000-0000-000030070000}"/>
    <cellStyle name="_3.육교구조계산서_덕성수량(신설2)_인화-논현B수량수정_금광신갈(9.29)_82호선_23호선" xfId="1864" xr:uid="{00000000-0005-0000-0000-000031070000}"/>
    <cellStyle name="_3.육교구조계산서_덕성수량(신설2)_인화-논현B수량수정_금광신갈(9.29)_98호선" xfId="1865" xr:uid="{00000000-0005-0000-0000-000032070000}"/>
    <cellStyle name="_3.육교구조계산서_덕성수량(신설2)_인화-논현B수량수정_금광신갈(9.29)_98호선_23호선" xfId="1866" xr:uid="{00000000-0005-0000-0000-000033070000}"/>
    <cellStyle name="_3.육교구조계산서_덕성수량(신설2)_인화-논현B수량수정_금광신갈(9.29)_영사교외5개교" xfId="1867" xr:uid="{00000000-0005-0000-0000-000034070000}"/>
    <cellStyle name="_3.육교구조계산서_덕성수량(신설2)_인화-논현B수량수정_금광신갈(9.29)_영사교외5개교_23호선" xfId="1868" xr:uid="{00000000-0005-0000-0000-000035070000}"/>
    <cellStyle name="_3.육교구조계산서_덕성수량(신설2)_인화-논현B수량수정_여수신기보도수량(신규)" xfId="1869" xr:uid="{00000000-0005-0000-0000-000036070000}"/>
    <cellStyle name="_3.육교구조계산서_덕성수량(신설2)_인화-논현B수량수정_여수신기보도수량(신규)_82호선" xfId="1870" xr:uid="{00000000-0005-0000-0000-000037070000}"/>
    <cellStyle name="_3.육교구조계산서_덕성수량(신설2)_인화-논현B수량수정_여수신기보도수량(신규)_82호선(최종)" xfId="1871" xr:uid="{00000000-0005-0000-0000-000038070000}"/>
    <cellStyle name="_3.육교구조계산서_덕성수량(신설2)_인화-논현B수량수정_여수신기보도수량(신규)_82호선(최종)_23호선" xfId="1872" xr:uid="{00000000-0005-0000-0000-000039070000}"/>
    <cellStyle name="_3.육교구조계산서_덕성수량(신설2)_인화-논현B수량수정_여수신기보도수량(신규)_82호선_23호선" xfId="1873" xr:uid="{00000000-0005-0000-0000-00003A070000}"/>
    <cellStyle name="_3.육교구조계산서_덕성수량(신설2)_인화-논현B수량수정_여수신기보도수량(신규)_98호선" xfId="1874" xr:uid="{00000000-0005-0000-0000-00003B070000}"/>
    <cellStyle name="_3.육교구조계산서_덕성수량(신설2)_인화-논현B수량수정_여수신기보도수량(신규)_98호선_23호선" xfId="1875" xr:uid="{00000000-0005-0000-0000-00003C070000}"/>
    <cellStyle name="_3.육교구조계산서_덕성수량(신설2)_인화-논현B수량수정_여수신기보도수량(신규)_금광신갈(8.22)" xfId="1876" xr:uid="{00000000-0005-0000-0000-00003D070000}"/>
    <cellStyle name="_3.육교구조계산서_덕성수량(신설2)_인화-논현B수량수정_여수신기보도수량(신규)_금광신갈(8.22)_82호선" xfId="1877" xr:uid="{00000000-0005-0000-0000-00003E070000}"/>
    <cellStyle name="_3.육교구조계산서_덕성수량(신설2)_인화-논현B수량수정_여수신기보도수량(신규)_금광신갈(8.22)_82호선(최종)" xfId="1878" xr:uid="{00000000-0005-0000-0000-00003F070000}"/>
    <cellStyle name="_3.육교구조계산서_덕성수량(신설2)_인화-논현B수량수정_여수신기보도수량(신규)_금광신갈(8.22)_82호선(최종)_23호선" xfId="1879" xr:uid="{00000000-0005-0000-0000-000040070000}"/>
    <cellStyle name="_3.육교구조계산서_덕성수량(신설2)_인화-논현B수량수정_여수신기보도수량(신규)_금광신갈(8.22)_82호선_23호선" xfId="1880" xr:uid="{00000000-0005-0000-0000-000041070000}"/>
    <cellStyle name="_3.육교구조계산서_덕성수량(신설2)_인화-논현B수량수정_여수신기보도수량(신규)_금광신갈(8.22)_98호선" xfId="1881" xr:uid="{00000000-0005-0000-0000-000042070000}"/>
    <cellStyle name="_3.육교구조계산서_덕성수량(신설2)_인화-논현B수량수정_여수신기보도수량(신규)_금광신갈(8.22)_98호선_23호선" xfId="1882" xr:uid="{00000000-0005-0000-0000-000043070000}"/>
    <cellStyle name="_3.육교구조계산서_덕성수량(신설2)_인화-논현B수량수정_여수신기보도수량(신규)_금광신갈(8.22)_금광신갈(9.29)" xfId="1883" xr:uid="{00000000-0005-0000-0000-000044070000}"/>
    <cellStyle name="_3.육교구조계산서_덕성수량(신설2)_인화-논현B수량수정_여수신기보도수량(신규)_금광신갈(8.22)_금광신갈(9.29)_82호선" xfId="1884" xr:uid="{00000000-0005-0000-0000-000045070000}"/>
    <cellStyle name="_3.육교구조계산서_덕성수량(신설2)_인화-논현B수량수정_여수신기보도수량(신규)_금광신갈(8.22)_금광신갈(9.29)_82호선(최종)" xfId="1885" xr:uid="{00000000-0005-0000-0000-000046070000}"/>
    <cellStyle name="_3.육교구조계산서_덕성수량(신설2)_인화-논현B수량수정_여수신기보도수량(신규)_금광신갈(8.22)_금광신갈(9.29)_82호선(최종)_23호선" xfId="1886" xr:uid="{00000000-0005-0000-0000-000047070000}"/>
    <cellStyle name="_3.육교구조계산서_덕성수량(신설2)_인화-논현B수량수정_여수신기보도수량(신규)_금광신갈(8.22)_금광신갈(9.29)_82호선_23호선" xfId="1887" xr:uid="{00000000-0005-0000-0000-000048070000}"/>
    <cellStyle name="_3.육교구조계산서_덕성수량(신설2)_인화-논현B수량수정_여수신기보도수량(신규)_금광신갈(8.22)_금광신갈(9.29)_98호선" xfId="1888" xr:uid="{00000000-0005-0000-0000-000049070000}"/>
    <cellStyle name="_3.육교구조계산서_덕성수량(신설2)_인화-논현B수량수정_여수신기보도수량(신규)_금광신갈(8.22)_금광신갈(9.29)_98호선_23호선" xfId="1889" xr:uid="{00000000-0005-0000-0000-00004A070000}"/>
    <cellStyle name="_3.육교구조계산서_덕성수량(신설2)_인화-논현B수량수정_여수신기보도수량(신규)_금광신갈(8.22)_금광신갈(9.29)_영사교외5개교" xfId="1890" xr:uid="{00000000-0005-0000-0000-00004B070000}"/>
    <cellStyle name="_3.육교구조계산서_덕성수량(신설2)_인화-논현B수량수정_여수신기보도수량(신규)_금광신갈(8.22)_금광신갈(9.29)_영사교외5개교_23호선" xfId="1891" xr:uid="{00000000-0005-0000-0000-00004C070000}"/>
    <cellStyle name="_3.육교구조계산서_덕성수량(신설2)_인화-논현B수량수정_여수신기보도수량(신규)_금광신갈(8.22)_영사교외5개교" xfId="1892" xr:uid="{00000000-0005-0000-0000-00004D070000}"/>
    <cellStyle name="_3.육교구조계산서_덕성수량(신설2)_인화-논현B수량수정_여수신기보도수량(신규)_금광신갈(8.22)_영사교외5개교_23호선" xfId="1893" xr:uid="{00000000-0005-0000-0000-00004E070000}"/>
    <cellStyle name="_3.육교구조계산서_덕성수량(신설2)_인화-논현B수량수정_여수신기보도수량(신규)_금광신갈수량" xfId="1894" xr:uid="{00000000-0005-0000-0000-00004F070000}"/>
    <cellStyle name="_3.육교구조계산서_덕성수량(신설2)_인화-논현B수량수정_여수신기보도수량(신규)_금광신갈수량_82호선" xfId="1895" xr:uid="{00000000-0005-0000-0000-000050070000}"/>
    <cellStyle name="_3.육교구조계산서_덕성수량(신설2)_인화-논현B수량수정_여수신기보도수량(신규)_금광신갈수량_82호선(최종)" xfId="1896" xr:uid="{00000000-0005-0000-0000-000051070000}"/>
    <cellStyle name="_3.육교구조계산서_덕성수량(신설2)_인화-논현B수량수정_여수신기보도수량(신규)_금광신갈수량_82호선(최종)_23호선" xfId="1897" xr:uid="{00000000-0005-0000-0000-000052070000}"/>
    <cellStyle name="_3.육교구조계산서_덕성수량(신설2)_인화-논현B수량수정_여수신기보도수량(신규)_금광신갈수량_82호선_23호선" xfId="1898" xr:uid="{00000000-0005-0000-0000-000053070000}"/>
    <cellStyle name="_3.육교구조계산서_덕성수량(신설2)_인화-논현B수량수정_여수신기보도수량(신규)_금광신갈수량_98호선" xfId="1899" xr:uid="{00000000-0005-0000-0000-000054070000}"/>
    <cellStyle name="_3.육교구조계산서_덕성수량(신설2)_인화-논현B수량수정_여수신기보도수량(신규)_금광신갈수량_98호선_23호선" xfId="1900" xr:uid="{00000000-0005-0000-0000-000055070000}"/>
    <cellStyle name="_3.육교구조계산서_덕성수량(신설2)_인화-논현B수량수정_여수신기보도수량(신규)_금광신갈수량_금광신갈(9.29)" xfId="1901" xr:uid="{00000000-0005-0000-0000-000056070000}"/>
    <cellStyle name="_3.육교구조계산서_덕성수량(신설2)_인화-논현B수량수정_여수신기보도수량(신규)_금광신갈수량_금광신갈(9.29)_82호선" xfId="1902" xr:uid="{00000000-0005-0000-0000-000057070000}"/>
    <cellStyle name="_3.육교구조계산서_덕성수량(신설2)_인화-논현B수량수정_여수신기보도수량(신규)_금광신갈수량_금광신갈(9.29)_82호선(최종)" xfId="1903" xr:uid="{00000000-0005-0000-0000-000058070000}"/>
    <cellStyle name="_3.육교구조계산서_덕성수량(신설2)_인화-논현B수량수정_여수신기보도수량(신규)_금광신갈수량_금광신갈(9.29)_82호선(최종)_23호선" xfId="1904" xr:uid="{00000000-0005-0000-0000-000059070000}"/>
    <cellStyle name="_3.육교구조계산서_덕성수량(신설2)_인화-논현B수량수정_여수신기보도수량(신규)_금광신갈수량_금광신갈(9.29)_82호선_23호선" xfId="1905" xr:uid="{00000000-0005-0000-0000-00005A070000}"/>
    <cellStyle name="_3.육교구조계산서_덕성수량(신설2)_인화-논현B수량수정_여수신기보도수량(신규)_금광신갈수량_금광신갈(9.29)_98호선" xfId="1906" xr:uid="{00000000-0005-0000-0000-00005B070000}"/>
    <cellStyle name="_3.육교구조계산서_덕성수량(신설2)_인화-논현B수량수정_여수신기보도수량(신규)_금광신갈수량_금광신갈(9.29)_98호선_23호선" xfId="1907" xr:uid="{00000000-0005-0000-0000-00005C070000}"/>
    <cellStyle name="_3.육교구조계산서_덕성수량(신설2)_인화-논현B수량수정_여수신기보도수량(신규)_금광신갈수량_금광신갈(9.29)_영사교외5개교" xfId="1908" xr:uid="{00000000-0005-0000-0000-00005D070000}"/>
    <cellStyle name="_3.육교구조계산서_덕성수량(신설2)_인화-논현B수량수정_여수신기보도수량(신규)_금광신갈수량_금광신갈(9.29)_영사교외5개교_23호선" xfId="1909" xr:uid="{00000000-0005-0000-0000-00005E070000}"/>
    <cellStyle name="_3.육교구조계산서_덕성수량(신설2)_인화-논현B수량수정_여수신기보도수량(신규)_금광신갈수량_영사교외5개교" xfId="1910" xr:uid="{00000000-0005-0000-0000-00005F070000}"/>
    <cellStyle name="_3.육교구조계산서_덕성수량(신설2)_인화-논현B수량수정_여수신기보도수량(신규)_금광신갈수량_영사교외5개교_23호선" xfId="1911" xr:uid="{00000000-0005-0000-0000-000060070000}"/>
    <cellStyle name="_3.육교구조계산서_덕성수량(신설2)_인화-논현B수량수정_여수신기보도수량(신규)_여수신기수량(후문1)" xfId="1912" xr:uid="{00000000-0005-0000-0000-000061070000}"/>
    <cellStyle name="_3.육교구조계산서_덕성수량(신설2)_인화-논현B수량수정_여수신기보도수량(신규)_여수신기수량(후문1)_82호선" xfId="1913" xr:uid="{00000000-0005-0000-0000-000062070000}"/>
    <cellStyle name="_3.육교구조계산서_덕성수량(신설2)_인화-논현B수량수정_여수신기보도수량(신규)_여수신기수량(후문1)_82호선(최종)" xfId="1914" xr:uid="{00000000-0005-0000-0000-000063070000}"/>
    <cellStyle name="_3.육교구조계산서_덕성수량(신설2)_인화-논현B수량수정_여수신기보도수량(신규)_여수신기수량(후문1)_82호선(최종)_23호선" xfId="1915" xr:uid="{00000000-0005-0000-0000-000064070000}"/>
    <cellStyle name="_3.육교구조계산서_덕성수량(신설2)_인화-논현B수량수정_여수신기보도수량(신규)_여수신기수량(후문1)_82호선_23호선" xfId="1916" xr:uid="{00000000-0005-0000-0000-000065070000}"/>
    <cellStyle name="_3.육교구조계산서_덕성수량(신설2)_인화-논현B수량수정_여수신기보도수량(신규)_여수신기수량(후문1)_98호선" xfId="1917" xr:uid="{00000000-0005-0000-0000-000066070000}"/>
    <cellStyle name="_3.육교구조계산서_덕성수량(신설2)_인화-논현B수량수정_여수신기보도수량(신규)_여수신기수량(후문1)_98호선_23호선" xfId="1918" xr:uid="{00000000-0005-0000-0000-000067070000}"/>
    <cellStyle name="_3.육교구조계산서_덕성수량(신설2)_인화-논현B수량수정_여수신기보도수량(신규)_여수신기수량(후문1)_금광신갈(9.29)" xfId="1919" xr:uid="{00000000-0005-0000-0000-000068070000}"/>
    <cellStyle name="_3.육교구조계산서_덕성수량(신설2)_인화-논현B수량수정_여수신기보도수량(신규)_여수신기수량(후문1)_금광신갈(9.29)_82호선" xfId="1920" xr:uid="{00000000-0005-0000-0000-000069070000}"/>
    <cellStyle name="_3.육교구조계산서_덕성수량(신설2)_인화-논현B수량수정_여수신기보도수량(신규)_여수신기수량(후문1)_금광신갈(9.29)_82호선(최종)" xfId="1921" xr:uid="{00000000-0005-0000-0000-00006A070000}"/>
    <cellStyle name="_3.육교구조계산서_덕성수량(신설2)_인화-논현B수량수정_여수신기보도수량(신규)_여수신기수량(후문1)_금광신갈(9.29)_82호선(최종)_23호선" xfId="1922" xr:uid="{00000000-0005-0000-0000-00006B070000}"/>
    <cellStyle name="_3.육교구조계산서_덕성수량(신설2)_인화-논현B수량수정_여수신기보도수량(신규)_여수신기수량(후문1)_금광신갈(9.29)_82호선_23호선" xfId="1923" xr:uid="{00000000-0005-0000-0000-00006C070000}"/>
    <cellStyle name="_3.육교구조계산서_덕성수량(신설2)_인화-논현B수량수정_여수신기보도수량(신규)_여수신기수량(후문1)_금광신갈(9.29)_98호선" xfId="1924" xr:uid="{00000000-0005-0000-0000-00006D070000}"/>
    <cellStyle name="_3.육교구조계산서_덕성수량(신설2)_인화-논현B수량수정_여수신기보도수량(신규)_여수신기수량(후문1)_금광신갈(9.29)_98호선_23호선" xfId="1925" xr:uid="{00000000-0005-0000-0000-00006E070000}"/>
    <cellStyle name="_3.육교구조계산서_덕성수량(신설2)_인화-논현B수량수정_여수신기보도수량(신규)_여수신기수량(후문1)_금광신갈(9.29)_영사교외5개교" xfId="1926" xr:uid="{00000000-0005-0000-0000-00006F070000}"/>
    <cellStyle name="_3.육교구조계산서_덕성수량(신설2)_인화-논현B수량수정_여수신기보도수량(신규)_여수신기수량(후문1)_금광신갈(9.29)_영사교외5개교_23호선" xfId="1927" xr:uid="{00000000-0005-0000-0000-000070070000}"/>
    <cellStyle name="_3.육교구조계산서_덕성수량(신설2)_인화-논현B수량수정_여수신기보도수량(신규)_여수신기수량(후문1)_영사교외5개교" xfId="1928" xr:uid="{00000000-0005-0000-0000-000071070000}"/>
    <cellStyle name="_3.육교구조계산서_덕성수량(신설2)_인화-논현B수량수정_여수신기보도수량(신규)_여수신기수량(후문1)_영사교외5개교_23호선" xfId="1929" xr:uid="{00000000-0005-0000-0000-000072070000}"/>
    <cellStyle name="_3.육교구조계산서_덕성수량(신설2)_인화-논현B수량수정_여수신기보도수량(신규)_영사교외5개교" xfId="1930" xr:uid="{00000000-0005-0000-0000-000073070000}"/>
    <cellStyle name="_3.육교구조계산서_덕성수량(신설2)_인화-논현B수량수정_여수신기보도수량(신규)_영사교외5개교_23호선" xfId="1931" xr:uid="{00000000-0005-0000-0000-000074070000}"/>
    <cellStyle name="_3.육교구조계산서_덕성수량(신설2)_인화-논현B수량수정_여수신기수량" xfId="1932" xr:uid="{00000000-0005-0000-0000-000075070000}"/>
    <cellStyle name="_3.육교구조계산서_덕성수량(신설2)_인화-논현B수량수정_여수신기수량(후문2)" xfId="1933" xr:uid="{00000000-0005-0000-0000-000076070000}"/>
    <cellStyle name="_3.육교구조계산서_덕성수량(신설2)_인화-논현B수량수정_여수신기수량(후문2)_82호선" xfId="1934" xr:uid="{00000000-0005-0000-0000-000077070000}"/>
    <cellStyle name="_3.육교구조계산서_덕성수량(신설2)_인화-논현B수량수정_여수신기수량(후문2)_82호선(최종)" xfId="1935" xr:uid="{00000000-0005-0000-0000-000078070000}"/>
    <cellStyle name="_3.육교구조계산서_덕성수량(신설2)_인화-논현B수량수정_여수신기수량(후문2)_82호선(최종)_23호선" xfId="1936" xr:uid="{00000000-0005-0000-0000-000079070000}"/>
    <cellStyle name="_3.육교구조계산서_덕성수량(신설2)_인화-논현B수량수정_여수신기수량(후문2)_82호선_23호선" xfId="1937" xr:uid="{00000000-0005-0000-0000-00007A070000}"/>
    <cellStyle name="_3.육교구조계산서_덕성수량(신설2)_인화-논현B수량수정_여수신기수량(후문2)_98호선" xfId="1938" xr:uid="{00000000-0005-0000-0000-00007B070000}"/>
    <cellStyle name="_3.육교구조계산서_덕성수량(신설2)_인화-논현B수량수정_여수신기수량(후문2)_98호선_23호선" xfId="1939" xr:uid="{00000000-0005-0000-0000-00007C070000}"/>
    <cellStyle name="_3.육교구조계산서_덕성수량(신설2)_인화-논현B수량수정_여수신기수량(후문2)_금광신갈(8.22)" xfId="1940" xr:uid="{00000000-0005-0000-0000-00007D070000}"/>
    <cellStyle name="_3.육교구조계산서_덕성수량(신설2)_인화-논현B수량수정_여수신기수량(후문2)_금광신갈(8.22)_82호선" xfId="1941" xr:uid="{00000000-0005-0000-0000-00007E070000}"/>
    <cellStyle name="_3.육교구조계산서_덕성수량(신설2)_인화-논현B수량수정_여수신기수량(후문2)_금광신갈(8.22)_82호선(최종)" xfId="1942" xr:uid="{00000000-0005-0000-0000-00007F070000}"/>
    <cellStyle name="_3.육교구조계산서_덕성수량(신설2)_인화-논현B수량수정_여수신기수량(후문2)_금광신갈(8.22)_82호선(최종)_23호선" xfId="1943" xr:uid="{00000000-0005-0000-0000-000080070000}"/>
    <cellStyle name="_3.육교구조계산서_덕성수량(신설2)_인화-논현B수량수정_여수신기수량(후문2)_금광신갈(8.22)_82호선_23호선" xfId="1944" xr:uid="{00000000-0005-0000-0000-000081070000}"/>
    <cellStyle name="_3.육교구조계산서_덕성수량(신설2)_인화-논현B수량수정_여수신기수량(후문2)_금광신갈(8.22)_98호선" xfId="1945" xr:uid="{00000000-0005-0000-0000-000082070000}"/>
    <cellStyle name="_3.육교구조계산서_덕성수량(신설2)_인화-논현B수량수정_여수신기수량(후문2)_금광신갈(8.22)_98호선_23호선" xfId="1946" xr:uid="{00000000-0005-0000-0000-000083070000}"/>
    <cellStyle name="_3.육교구조계산서_덕성수량(신설2)_인화-논현B수량수정_여수신기수량(후문2)_금광신갈(8.22)_금광신갈(9.29)" xfId="1947" xr:uid="{00000000-0005-0000-0000-000084070000}"/>
    <cellStyle name="_3.육교구조계산서_덕성수량(신설2)_인화-논현B수량수정_여수신기수량(후문2)_금광신갈(8.22)_금광신갈(9.29)_82호선" xfId="1948" xr:uid="{00000000-0005-0000-0000-000085070000}"/>
    <cellStyle name="_3.육교구조계산서_덕성수량(신설2)_인화-논현B수량수정_여수신기수량(후문2)_금광신갈(8.22)_금광신갈(9.29)_82호선(최종)" xfId="1949" xr:uid="{00000000-0005-0000-0000-000086070000}"/>
    <cellStyle name="_3.육교구조계산서_덕성수량(신설2)_인화-논현B수량수정_여수신기수량(후문2)_금광신갈(8.22)_금광신갈(9.29)_82호선(최종)_23호선" xfId="1950" xr:uid="{00000000-0005-0000-0000-000087070000}"/>
    <cellStyle name="_3.육교구조계산서_덕성수량(신설2)_인화-논현B수량수정_여수신기수량(후문2)_금광신갈(8.22)_금광신갈(9.29)_82호선_23호선" xfId="1951" xr:uid="{00000000-0005-0000-0000-000088070000}"/>
    <cellStyle name="_3.육교구조계산서_덕성수량(신설2)_인화-논현B수량수정_여수신기수량(후문2)_금광신갈(8.22)_금광신갈(9.29)_98호선" xfId="1952" xr:uid="{00000000-0005-0000-0000-000089070000}"/>
    <cellStyle name="_3.육교구조계산서_덕성수량(신설2)_인화-논현B수량수정_여수신기수량(후문2)_금광신갈(8.22)_금광신갈(9.29)_98호선_23호선" xfId="1953" xr:uid="{00000000-0005-0000-0000-00008A070000}"/>
    <cellStyle name="_3.육교구조계산서_덕성수량(신설2)_인화-논현B수량수정_여수신기수량(후문2)_금광신갈(8.22)_금광신갈(9.29)_영사교외5개교" xfId="1954" xr:uid="{00000000-0005-0000-0000-00008B070000}"/>
    <cellStyle name="_3.육교구조계산서_덕성수량(신설2)_인화-논현B수량수정_여수신기수량(후문2)_금광신갈(8.22)_금광신갈(9.29)_영사교외5개교_23호선" xfId="1955" xr:uid="{00000000-0005-0000-0000-00008C070000}"/>
    <cellStyle name="_3.육교구조계산서_덕성수량(신설2)_인화-논현B수량수정_여수신기수량(후문2)_금광신갈(8.22)_영사교외5개교" xfId="1956" xr:uid="{00000000-0005-0000-0000-00008D070000}"/>
    <cellStyle name="_3.육교구조계산서_덕성수량(신설2)_인화-논현B수량수정_여수신기수량(후문2)_금광신갈(8.22)_영사교외5개교_23호선" xfId="1957" xr:uid="{00000000-0005-0000-0000-00008E070000}"/>
    <cellStyle name="_3.육교구조계산서_덕성수량(신설2)_인화-논현B수량수정_여수신기수량(후문2)_금광신갈수량" xfId="1958" xr:uid="{00000000-0005-0000-0000-00008F070000}"/>
    <cellStyle name="_3.육교구조계산서_덕성수량(신설2)_인화-논현B수량수정_여수신기수량(후문2)_금광신갈수량_82호선" xfId="1959" xr:uid="{00000000-0005-0000-0000-000090070000}"/>
    <cellStyle name="_3.육교구조계산서_덕성수량(신설2)_인화-논현B수량수정_여수신기수량(후문2)_금광신갈수량_82호선(최종)" xfId="1960" xr:uid="{00000000-0005-0000-0000-000091070000}"/>
    <cellStyle name="_3.육교구조계산서_덕성수량(신설2)_인화-논현B수량수정_여수신기수량(후문2)_금광신갈수량_82호선(최종)_23호선" xfId="1961" xr:uid="{00000000-0005-0000-0000-000092070000}"/>
    <cellStyle name="_3.육교구조계산서_덕성수량(신설2)_인화-논현B수량수정_여수신기수량(후문2)_금광신갈수량_82호선_23호선" xfId="1962" xr:uid="{00000000-0005-0000-0000-000093070000}"/>
    <cellStyle name="_3.육교구조계산서_덕성수량(신설2)_인화-논현B수량수정_여수신기수량(후문2)_금광신갈수량_98호선" xfId="1963" xr:uid="{00000000-0005-0000-0000-000094070000}"/>
    <cellStyle name="_3.육교구조계산서_덕성수량(신설2)_인화-논현B수량수정_여수신기수량(후문2)_금광신갈수량_98호선_23호선" xfId="1964" xr:uid="{00000000-0005-0000-0000-000095070000}"/>
    <cellStyle name="_3.육교구조계산서_덕성수량(신설2)_인화-논현B수량수정_여수신기수량(후문2)_금광신갈수량_금광신갈(9.29)" xfId="1965" xr:uid="{00000000-0005-0000-0000-000096070000}"/>
    <cellStyle name="_3.육교구조계산서_덕성수량(신설2)_인화-논현B수량수정_여수신기수량(후문2)_금광신갈수량_금광신갈(9.29)_82호선" xfId="1966" xr:uid="{00000000-0005-0000-0000-000097070000}"/>
    <cellStyle name="_3.육교구조계산서_덕성수량(신설2)_인화-논현B수량수정_여수신기수량(후문2)_금광신갈수량_금광신갈(9.29)_82호선(최종)" xfId="1967" xr:uid="{00000000-0005-0000-0000-000098070000}"/>
    <cellStyle name="_3.육교구조계산서_덕성수량(신설2)_인화-논현B수량수정_여수신기수량(후문2)_금광신갈수량_금광신갈(9.29)_82호선(최종)_23호선" xfId="1968" xr:uid="{00000000-0005-0000-0000-000099070000}"/>
    <cellStyle name="_3.육교구조계산서_덕성수량(신설2)_인화-논현B수량수정_여수신기수량(후문2)_금광신갈수량_금광신갈(9.29)_82호선_23호선" xfId="1969" xr:uid="{00000000-0005-0000-0000-00009A070000}"/>
    <cellStyle name="_3.육교구조계산서_덕성수량(신설2)_인화-논현B수량수정_여수신기수량(후문2)_금광신갈수량_금광신갈(9.29)_98호선" xfId="1970" xr:uid="{00000000-0005-0000-0000-00009B070000}"/>
    <cellStyle name="_3.육교구조계산서_덕성수량(신설2)_인화-논현B수량수정_여수신기수량(후문2)_금광신갈수량_금광신갈(9.29)_98호선_23호선" xfId="1971" xr:uid="{00000000-0005-0000-0000-00009C070000}"/>
    <cellStyle name="_3.육교구조계산서_덕성수량(신설2)_인화-논현B수량수정_여수신기수량(후문2)_금광신갈수량_금광신갈(9.29)_영사교외5개교" xfId="1972" xr:uid="{00000000-0005-0000-0000-00009D070000}"/>
    <cellStyle name="_3.육교구조계산서_덕성수량(신설2)_인화-논현B수량수정_여수신기수량(후문2)_금광신갈수량_금광신갈(9.29)_영사교외5개교_23호선" xfId="1973" xr:uid="{00000000-0005-0000-0000-00009E070000}"/>
    <cellStyle name="_3.육교구조계산서_덕성수량(신설2)_인화-논현B수량수정_여수신기수량(후문2)_금광신갈수량_영사교외5개교" xfId="1974" xr:uid="{00000000-0005-0000-0000-00009F070000}"/>
    <cellStyle name="_3.육교구조계산서_덕성수량(신설2)_인화-논현B수량수정_여수신기수량(후문2)_금광신갈수량_영사교외5개교_23호선" xfId="1975" xr:uid="{00000000-0005-0000-0000-0000A0070000}"/>
    <cellStyle name="_3.육교구조계산서_덕성수량(신설2)_인화-논현B수량수정_여수신기수량(후문2)_영사교외5개교" xfId="1976" xr:uid="{00000000-0005-0000-0000-0000A1070000}"/>
    <cellStyle name="_3.육교구조계산서_덕성수량(신설2)_인화-논현B수량수정_여수신기수량(후문2)_영사교외5개교_23호선" xfId="1977" xr:uid="{00000000-0005-0000-0000-0000A2070000}"/>
    <cellStyle name="_3.육교구조계산서_덕성수량(신설2)_인화-논현B수량수정_여수신기수량_82호선" xfId="1978" xr:uid="{00000000-0005-0000-0000-0000A3070000}"/>
    <cellStyle name="_3.육교구조계산서_덕성수량(신설2)_인화-논현B수량수정_여수신기수량_82호선(최종)" xfId="1979" xr:uid="{00000000-0005-0000-0000-0000A4070000}"/>
    <cellStyle name="_3.육교구조계산서_덕성수량(신설2)_인화-논현B수량수정_여수신기수량_82호선(최종)_23호선" xfId="1980" xr:uid="{00000000-0005-0000-0000-0000A5070000}"/>
    <cellStyle name="_3.육교구조계산서_덕성수량(신설2)_인화-논현B수량수정_여수신기수량_82호선_23호선" xfId="1981" xr:uid="{00000000-0005-0000-0000-0000A6070000}"/>
    <cellStyle name="_3.육교구조계산서_덕성수량(신설2)_인화-논현B수량수정_여수신기수량_98호선" xfId="1982" xr:uid="{00000000-0005-0000-0000-0000A7070000}"/>
    <cellStyle name="_3.육교구조계산서_덕성수량(신설2)_인화-논현B수량수정_여수신기수량_98호선_23호선" xfId="1983" xr:uid="{00000000-0005-0000-0000-0000A8070000}"/>
    <cellStyle name="_3.육교구조계산서_덕성수량(신설2)_인화-논현B수량수정_여수신기수량_금광신갈(8.22)" xfId="1984" xr:uid="{00000000-0005-0000-0000-0000A9070000}"/>
    <cellStyle name="_3.육교구조계산서_덕성수량(신설2)_인화-논현B수량수정_여수신기수량_금광신갈(8.22)_82호선" xfId="1985" xr:uid="{00000000-0005-0000-0000-0000AA070000}"/>
    <cellStyle name="_3.육교구조계산서_덕성수량(신설2)_인화-논현B수량수정_여수신기수량_금광신갈(8.22)_82호선(최종)" xfId="1986" xr:uid="{00000000-0005-0000-0000-0000AB070000}"/>
    <cellStyle name="_3.육교구조계산서_덕성수량(신설2)_인화-논현B수량수정_여수신기수량_금광신갈(8.22)_82호선(최종)_23호선" xfId="1987" xr:uid="{00000000-0005-0000-0000-0000AC070000}"/>
    <cellStyle name="_3.육교구조계산서_덕성수량(신설2)_인화-논현B수량수정_여수신기수량_금광신갈(8.22)_82호선_23호선" xfId="1988" xr:uid="{00000000-0005-0000-0000-0000AD070000}"/>
    <cellStyle name="_3.육교구조계산서_덕성수량(신설2)_인화-논현B수량수정_여수신기수량_금광신갈(8.22)_98호선" xfId="1989" xr:uid="{00000000-0005-0000-0000-0000AE070000}"/>
    <cellStyle name="_3.육교구조계산서_덕성수량(신설2)_인화-논현B수량수정_여수신기수량_금광신갈(8.22)_98호선_23호선" xfId="1990" xr:uid="{00000000-0005-0000-0000-0000AF070000}"/>
    <cellStyle name="_3.육교구조계산서_덕성수량(신설2)_인화-논현B수량수정_여수신기수량_금광신갈(8.22)_금광신갈(9.29)" xfId="1991" xr:uid="{00000000-0005-0000-0000-0000B0070000}"/>
    <cellStyle name="_3.육교구조계산서_덕성수량(신설2)_인화-논현B수량수정_여수신기수량_금광신갈(8.22)_금광신갈(9.29)_82호선" xfId="1992" xr:uid="{00000000-0005-0000-0000-0000B1070000}"/>
    <cellStyle name="_3.육교구조계산서_덕성수량(신설2)_인화-논현B수량수정_여수신기수량_금광신갈(8.22)_금광신갈(9.29)_82호선(최종)" xfId="1993" xr:uid="{00000000-0005-0000-0000-0000B2070000}"/>
    <cellStyle name="_3.육교구조계산서_덕성수량(신설2)_인화-논현B수량수정_여수신기수량_금광신갈(8.22)_금광신갈(9.29)_82호선(최종)_23호선" xfId="1994" xr:uid="{00000000-0005-0000-0000-0000B3070000}"/>
    <cellStyle name="_3.육교구조계산서_덕성수량(신설2)_인화-논현B수량수정_여수신기수량_금광신갈(8.22)_금광신갈(9.29)_82호선_23호선" xfId="1995" xr:uid="{00000000-0005-0000-0000-0000B4070000}"/>
    <cellStyle name="_3.육교구조계산서_덕성수량(신설2)_인화-논현B수량수정_여수신기수량_금광신갈(8.22)_금광신갈(9.29)_98호선" xfId="1996" xr:uid="{00000000-0005-0000-0000-0000B5070000}"/>
    <cellStyle name="_3.육교구조계산서_덕성수량(신설2)_인화-논현B수량수정_여수신기수량_금광신갈(8.22)_금광신갈(9.29)_98호선_23호선" xfId="1997" xr:uid="{00000000-0005-0000-0000-0000B6070000}"/>
    <cellStyle name="_3.육교구조계산서_덕성수량(신설2)_인화-논현B수량수정_여수신기수량_금광신갈(8.22)_금광신갈(9.29)_영사교외5개교" xfId="1998" xr:uid="{00000000-0005-0000-0000-0000B7070000}"/>
    <cellStyle name="_3.육교구조계산서_덕성수량(신설2)_인화-논현B수량수정_여수신기수량_금광신갈(8.22)_금광신갈(9.29)_영사교외5개교_23호선" xfId="1999" xr:uid="{00000000-0005-0000-0000-0000B8070000}"/>
    <cellStyle name="_3.육교구조계산서_덕성수량(신설2)_인화-논현B수량수정_여수신기수량_금광신갈(8.22)_영사교외5개교" xfId="2000" xr:uid="{00000000-0005-0000-0000-0000B9070000}"/>
    <cellStyle name="_3.육교구조계산서_덕성수량(신설2)_인화-논현B수량수정_여수신기수량_금광신갈(8.22)_영사교외5개교_23호선" xfId="2001" xr:uid="{00000000-0005-0000-0000-0000BA070000}"/>
    <cellStyle name="_3.육교구조계산서_덕성수량(신설2)_인화-논현B수량수정_여수신기수량_금광신갈수량" xfId="2002" xr:uid="{00000000-0005-0000-0000-0000BB070000}"/>
    <cellStyle name="_3.육교구조계산서_덕성수량(신설2)_인화-논현B수량수정_여수신기수량_금광신갈수량_82호선" xfId="2003" xr:uid="{00000000-0005-0000-0000-0000BC070000}"/>
    <cellStyle name="_3.육교구조계산서_덕성수량(신설2)_인화-논현B수량수정_여수신기수량_금광신갈수량_82호선(최종)" xfId="2004" xr:uid="{00000000-0005-0000-0000-0000BD070000}"/>
    <cellStyle name="_3.육교구조계산서_덕성수량(신설2)_인화-논현B수량수정_여수신기수량_금광신갈수량_82호선(최종)_23호선" xfId="2005" xr:uid="{00000000-0005-0000-0000-0000BE070000}"/>
    <cellStyle name="_3.육교구조계산서_덕성수량(신설2)_인화-논현B수량수정_여수신기수량_금광신갈수량_82호선_23호선" xfId="2006" xr:uid="{00000000-0005-0000-0000-0000BF070000}"/>
    <cellStyle name="_3.육교구조계산서_덕성수량(신설2)_인화-논현B수량수정_여수신기수량_금광신갈수량_98호선" xfId="2007" xr:uid="{00000000-0005-0000-0000-0000C0070000}"/>
    <cellStyle name="_3.육교구조계산서_덕성수량(신설2)_인화-논현B수량수정_여수신기수량_금광신갈수량_98호선_23호선" xfId="2008" xr:uid="{00000000-0005-0000-0000-0000C1070000}"/>
    <cellStyle name="_3.육교구조계산서_덕성수량(신설2)_인화-논현B수량수정_여수신기수량_금광신갈수량_금광신갈(9.29)" xfId="2009" xr:uid="{00000000-0005-0000-0000-0000C2070000}"/>
    <cellStyle name="_3.육교구조계산서_덕성수량(신설2)_인화-논현B수량수정_여수신기수량_금광신갈수량_금광신갈(9.29)_82호선" xfId="2010" xr:uid="{00000000-0005-0000-0000-0000C3070000}"/>
    <cellStyle name="_3.육교구조계산서_덕성수량(신설2)_인화-논현B수량수정_여수신기수량_금광신갈수량_금광신갈(9.29)_82호선(최종)" xfId="2011" xr:uid="{00000000-0005-0000-0000-0000C4070000}"/>
    <cellStyle name="_3.육교구조계산서_덕성수량(신설2)_인화-논현B수량수정_여수신기수량_금광신갈수량_금광신갈(9.29)_82호선(최종)_23호선" xfId="2012" xr:uid="{00000000-0005-0000-0000-0000C5070000}"/>
    <cellStyle name="_3.육교구조계산서_덕성수량(신설2)_인화-논현B수량수정_여수신기수량_금광신갈수량_금광신갈(9.29)_82호선_23호선" xfId="2013" xr:uid="{00000000-0005-0000-0000-0000C6070000}"/>
    <cellStyle name="_3.육교구조계산서_덕성수량(신설2)_인화-논현B수량수정_여수신기수량_금광신갈수량_금광신갈(9.29)_98호선" xfId="2014" xr:uid="{00000000-0005-0000-0000-0000C7070000}"/>
    <cellStyle name="_3.육교구조계산서_덕성수량(신설2)_인화-논현B수량수정_여수신기수량_금광신갈수량_금광신갈(9.29)_98호선_23호선" xfId="2015" xr:uid="{00000000-0005-0000-0000-0000C8070000}"/>
    <cellStyle name="_3.육교구조계산서_덕성수량(신설2)_인화-논현B수량수정_여수신기수량_금광신갈수량_금광신갈(9.29)_영사교외5개교" xfId="2016" xr:uid="{00000000-0005-0000-0000-0000C9070000}"/>
    <cellStyle name="_3.육교구조계산서_덕성수량(신설2)_인화-논현B수량수정_여수신기수량_금광신갈수량_금광신갈(9.29)_영사교외5개교_23호선" xfId="2017" xr:uid="{00000000-0005-0000-0000-0000CA070000}"/>
    <cellStyle name="_3.육교구조계산서_덕성수량(신설2)_인화-논현B수량수정_여수신기수량_금광신갈수량_영사교외5개교" xfId="2018" xr:uid="{00000000-0005-0000-0000-0000CB070000}"/>
    <cellStyle name="_3.육교구조계산서_덕성수량(신설2)_인화-논현B수량수정_여수신기수량_금광신갈수량_영사교외5개교_23호선" xfId="2019" xr:uid="{00000000-0005-0000-0000-0000CC070000}"/>
    <cellStyle name="_3.육교구조계산서_덕성수량(신설2)_인화-논현B수량수정_여수신기수량_여수신기수량(후문1)" xfId="2020" xr:uid="{00000000-0005-0000-0000-0000CD070000}"/>
    <cellStyle name="_3.육교구조계산서_덕성수량(신설2)_인화-논현B수량수정_여수신기수량_여수신기수량(후문1)_82호선" xfId="2021" xr:uid="{00000000-0005-0000-0000-0000CE070000}"/>
    <cellStyle name="_3.육교구조계산서_덕성수량(신설2)_인화-논현B수량수정_여수신기수량_여수신기수량(후문1)_82호선(최종)" xfId="2022" xr:uid="{00000000-0005-0000-0000-0000CF070000}"/>
    <cellStyle name="_3.육교구조계산서_덕성수량(신설2)_인화-논현B수량수정_여수신기수량_여수신기수량(후문1)_82호선(최종)_23호선" xfId="2023" xr:uid="{00000000-0005-0000-0000-0000D0070000}"/>
    <cellStyle name="_3.육교구조계산서_덕성수량(신설2)_인화-논현B수량수정_여수신기수량_여수신기수량(후문1)_82호선_23호선" xfId="2024" xr:uid="{00000000-0005-0000-0000-0000D1070000}"/>
    <cellStyle name="_3.육교구조계산서_덕성수량(신설2)_인화-논현B수량수정_여수신기수량_여수신기수량(후문1)_98호선" xfId="2025" xr:uid="{00000000-0005-0000-0000-0000D2070000}"/>
    <cellStyle name="_3.육교구조계산서_덕성수량(신설2)_인화-논현B수량수정_여수신기수량_여수신기수량(후문1)_98호선_23호선" xfId="2026" xr:uid="{00000000-0005-0000-0000-0000D3070000}"/>
    <cellStyle name="_3.육교구조계산서_덕성수량(신설2)_인화-논현B수량수정_여수신기수량_여수신기수량(후문1)_금광신갈(9.29)" xfId="2027" xr:uid="{00000000-0005-0000-0000-0000D4070000}"/>
    <cellStyle name="_3.육교구조계산서_덕성수량(신설2)_인화-논현B수량수정_여수신기수량_여수신기수량(후문1)_금광신갈(9.29)_82호선" xfId="2028" xr:uid="{00000000-0005-0000-0000-0000D5070000}"/>
    <cellStyle name="_3.육교구조계산서_덕성수량(신설2)_인화-논현B수량수정_여수신기수량_여수신기수량(후문1)_금광신갈(9.29)_82호선(최종)" xfId="2029" xr:uid="{00000000-0005-0000-0000-0000D6070000}"/>
    <cellStyle name="_3.육교구조계산서_덕성수량(신설2)_인화-논현B수량수정_여수신기수량_여수신기수량(후문1)_금광신갈(9.29)_82호선(최종)_23호선" xfId="2030" xr:uid="{00000000-0005-0000-0000-0000D7070000}"/>
    <cellStyle name="_3.육교구조계산서_덕성수량(신설2)_인화-논현B수량수정_여수신기수량_여수신기수량(후문1)_금광신갈(9.29)_82호선_23호선" xfId="2031" xr:uid="{00000000-0005-0000-0000-0000D8070000}"/>
    <cellStyle name="_3.육교구조계산서_덕성수량(신설2)_인화-논현B수량수정_여수신기수량_여수신기수량(후문1)_금광신갈(9.29)_98호선" xfId="2032" xr:uid="{00000000-0005-0000-0000-0000D9070000}"/>
    <cellStyle name="_3.육교구조계산서_덕성수량(신설2)_인화-논현B수량수정_여수신기수량_여수신기수량(후문1)_금광신갈(9.29)_98호선_23호선" xfId="2033" xr:uid="{00000000-0005-0000-0000-0000DA070000}"/>
    <cellStyle name="_3.육교구조계산서_덕성수량(신설2)_인화-논현B수량수정_여수신기수량_여수신기수량(후문1)_금광신갈(9.29)_영사교외5개교" xfId="2034" xr:uid="{00000000-0005-0000-0000-0000DB070000}"/>
    <cellStyle name="_3.육교구조계산서_덕성수량(신설2)_인화-논현B수량수정_여수신기수량_여수신기수량(후문1)_금광신갈(9.29)_영사교외5개교_23호선" xfId="2035" xr:uid="{00000000-0005-0000-0000-0000DC070000}"/>
    <cellStyle name="_3.육교구조계산서_덕성수량(신설2)_인화-논현B수량수정_여수신기수량_여수신기수량(후문1)_영사교외5개교" xfId="2036" xr:uid="{00000000-0005-0000-0000-0000DD070000}"/>
    <cellStyle name="_3.육교구조계산서_덕성수량(신설2)_인화-논현B수량수정_여수신기수량_여수신기수량(후문1)_영사교외5개교_23호선" xfId="2037" xr:uid="{00000000-0005-0000-0000-0000DE070000}"/>
    <cellStyle name="_3.육교구조계산서_덕성수량(신설2)_인화-논현B수량수정_여수신기수량_영사교외5개교" xfId="2038" xr:uid="{00000000-0005-0000-0000-0000DF070000}"/>
    <cellStyle name="_3.육교구조계산서_덕성수량(신설2)_인화-논현B수량수정_여수신기수량_영사교외5개교_23호선" xfId="2039" xr:uid="{00000000-0005-0000-0000-0000E0070000}"/>
    <cellStyle name="_3.육교구조계산서_덕성수량(신설2)_인화-논현B수량수정_영사교외5개교" xfId="2040" xr:uid="{00000000-0005-0000-0000-0000E1070000}"/>
    <cellStyle name="_3.육교구조계산서_덕성수량(신설2)_인화-논현B수량수정_영사교외5개교_23호선" xfId="2041" xr:uid="{00000000-0005-0000-0000-0000E2070000}"/>
    <cellStyle name="_3.육교구조계산서_덕성수량(신설2)_인화-논현B수량수정_인화-논현B수량수정" xfId="2042" xr:uid="{00000000-0005-0000-0000-0000E3070000}"/>
    <cellStyle name="_3.육교구조계산서_덕성수량(신설2)_인화-논현B수량수정_인화-논현B수량수정_82호선" xfId="2043" xr:uid="{00000000-0005-0000-0000-0000E4070000}"/>
    <cellStyle name="_3.육교구조계산서_덕성수량(신설2)_인화-논현B수량수정_인화-논현B수량수정_82호선(최종)" xfId="2044" xr:uid="{00000000-0005-0000-0000-0000E5070000}"/>
    <cellStyle name="_3.육교구조계산서_덕성수량(신설2)_인화-논현B수량수정_인화-논현B수량수정_82호선(최종)_23호선" xfId="2045" xr:uid="{00000000-0005-0000-0000-0000E6070000}"/>
    <cellStyle name="_3.육교구조계산서_덕성수량(신설2)_인화-논현B수량수정_인화-논현B수량수정_82호선_23호선" xfId="2046" xr:uid="{00000000-0005-0000-0000-0000E7070000}"/>
    <cellStyle name="_3.육교구조계산서_덕성수량(신설2)_인화-논현B수량수정_인화-논현B수량수정_98호선" xfId="2047" xr:uid="{00000000-0005-0000-0000-0000E8070000}"/>
    <cellStyle name="_3.육교구조계산서_덕성수량(신설2)_인화-논현B수량수정_인화-논현B수량수정_98호선_23호선" xfId="2048" xr:uid="{00000000-0005-0000-0000-0000E9070000}"/>
    <cellStyle name="_3.육교구조계산서_덕성수량(신설2)_인화-논현B수량수정_인화-논현B수량수정_금광신갈(8.22)" xfId="2049" xr:uid="{00000000-0005-0000-0000-0000EA070000}"/>
    <cellStyle name="_3.육교구조계산서_덕성수량(신설2)_인화-논현B수량수정_인화-논현B수량수정_금광신갈(8.22)_82호선" xfId="2050" xr:uid="{00000000-0005-0000-0000-0000EB070000}"/>
    <cellStyle name="_3.육교구조계산서_덕성수량(신설2)_인화-논현B수량수정_인화-논현B수량수정_금광신갈(8.22)_82호선(최종)" xfId="2051" xr:uid="{00000000-0005-0000-0000-0000EC070000}"/>
    <cellStyle name="_3.육교구조계산서_덕성수량(신설2)_인화-논현B수량수정_인화-논현B수량수정_금광신갈(8.22)_82호선(최종)_23호선" xfId="2052" xr:uid="{00000000-0005-0000-0000-0000ED070000}"/>
    <cellStyle name="_3.육교구조계산서_덕성수량(신설2)_인화-논현B수량수정_인화-논현B수량수정_금광신갈(8.22)_82호선_23호선" xfId="2053" xr:uid="{00000000-0005-0000-0000-0000EE070000}"/>
    <cellStyle name="_3.육교구조계산서_덕성수량(신설2)_인화-논현B수량수정_인화-논현B수량수정_금광신갈(8.22)_98호선" xfId="2054" xr:uid="{00000000-0005-0000-0000-0000EF070000}"/>
    <cellStyle name="_3.육교구조계산서_덕성수량(신설2)_인화-논현B수량수정_인화-논현B수량수정_금광신갈(8.22)_98호선_23호선" xfId="2055" xr:uid="{00000000-0005-0000-0000-0000F0070000}"/>
    <cellStyle name="_3.육교구조계산서_덕성수량(신설2)_인화-논현B수량수정_인화-논현B수량수정_금광신갈(8.22)_금광신갈(9.29)" xfId="2056" xr:uid="{00000000-0005-0000-0000-0000F1070000}"/>
    <cellStyle name="_3.육교구조계산서_덕성수량(신설2)_인화-논현B수량수정_인화-논현B수량수정_금광신갈(8.22)_금광신갈(9.29)_82호선" xfId="2057" xr:uid="{00000000-0005-0000-0000-0000F2070000}"/>
    <cellStyle name="_3.육교구조계산서_덕성수량(신설2)_인화-논현B수량수정_인화-논현B수량수정_금광신갈(8.22)_금광신갈(9.29)_82호선(최종)" xfId="2058" xr:uid="{00000000-0005-0000-0000-0000F3070000}"/>
    <cellStyle name="_3.육교구조계산서_덕성수량(신설2)_인화-논현B수량수정_인화-논현B수량수정_금광신갈(8.22)_금광신갈(9.29)_82호선(최종)_23호선" xfId="2059" xr:uid="{00000000-0005-0000-0000-0000F4070000}"/>
    <cellStyle name="_3.육교구조계산서_덕성수량(신설2)_인화-논현B수량수정_인화-논현B수량수정_금광신갈(8.22)_금광신갈(9.29)_82호선_23호선" xfId="2060" xr:uid="{00000000-0005-0000-0000-0000F5070000}"/>
    <cellStyle name="_3.육교구조계산서_덕성수량(신설2)_인화-논현B수량수정_인화-논현B수량수정_금광신갈(8.22)_금광신갈(9.29)_98호선" xfId="2061" xr:uid="{00000000-0005-0000-0000-0000F6070000}"/>
    <cellStyle name="_3.육교구조계산서_덕성수량(신설2)_인화-논현B수량수정_인화-논현B수량수정_금광신갈(8.22)_금광신갈(9.29)_98호선_23호선" xfId="2062" xr:uid="{00000000-0005-0000-0000-0000F7070000}"/>
    <cellStyle name="_3.육교구조계산서_덕성수량(신설2)_인화-논현B수량수정_인화-논현B수량수정_금광신갈(8.22)_금광신갈(9.29)_영사교외5개교" xfId="2063" xr:uid="{00000000-0005-0000-0000-0000F8070000}"/>
    <cellStyle name="_3.육교구조계산서_덕성수량(신설2)_인화-논현B수량수정_인화-논현B수량수정_금광신갈(8.22)_금광신갈(9.29)_영사교외5개교_23호선" xfId="2064" xr:uid="{00000000-0005-0000-0000-0000F9070000}"/>
    <cellStyle name="_3.육교구조계산서_덕성수량(신설2)_인화-논현B수량수정_인화-논현B수량수정_금광신갈(8.22)_영사교외5개교" xfId="2065" xr:uid="{00000000-0005-0000-0000-0000FA070000}"/>
    <cellStyle name="_3.육교구조계산서_덕성수량(신설2)_인화-논현B수량수정_인화-논현B수량수정_금광신갈(8.22)_영사교외5개교_23호선" xfId="2066" xr:uid="{00000000-0005-0000-0000-0000FB070000}"/>
    <cellStyle name="_3.육교구조계산서_덕성수량(신설2)_인화-논현B수량수정_인화-논현B수량수정_금광신갈수량" xfId="2067" xr:uid="{00000000-0005-0000-0000-0000FC070000}"/>
    <cellStyle name="_3.육교구조계산서_덕성수량(신설2)_인화-논현B수량수정_인화-논현B수량수정_금광신갈수량_82호선" xfId="2068" xr:uid="{00000000-0005-0000-0000-0000FD070000}"/>
    <cellStyle name="_3.육교구조계산서_덕성수량(신설2)_인화-논현B수량수정_인화-논현B수량수정_금광신갈수량_82호선(최종)" xfId="2069" xr:uid="{00000000-0005-0000-0000-0000FE070000}"/>
    <cellStyle name="_3.육교구조계산서_덕성수량(신설2)_인화-논현B수량수정_인화-논현B수량수정_금광신갈수량_82호선(최종)_23호선" xfId="2070" xr:uid="{00000000-0005-0000-0000-0000FF070000}"/>
    <cellStyle name="_3.육교구조계산서_덕성수량(신설2)_인화-논현B수량수정_인화-논현B수량수정_금광신갈수량_82호선_23호선" xfId="2071" xr:uid="{00000000-0005-0000-0000-000000080000}"/>
    <cellStyle name="_3.육교구조계산서_덕성수량(신설2)_인화-논현B수량수정_인화-논현B수량수정_금광신갈수량_98호선" xfId="2072" xr:uid="{00000000-0005-0000-0000-000001080000}"/>
    <cellStyle name="_3.육교구조계산서_덕성수량(신설2)_인화-논현B수량수정_인화-논현B수량수정_금광신갈수량_98호선_23호선" xfId="2073" xr:uid="{00000000-0005-0000-0000-000002080000}"/>
    <cellStyle name="_3.육교구조계산서_덕성수량(신설2)_인화-논현B수량수정_인화-논현B수량수정_금광신갈수량_금광신갈(9.29)" xfId="2074" xr:uid="{00000000-0005-0000-0000-000003080000}"/>
    <cellStyle name="_3.육교구조계산서_덕성수량(신설2)_인화-논현B수량수정_인화-논현B수량수정_금광신갈수량_금광신갈(9.29)_82호선" xfId="2075" xr:uid="{00000000-0005-0000-0000-000004080000}"/>
    <cellStyle name="_3.육교구조계산서_덕성수량(신설2)_인화-논현B수량수정_인화-논현B수량수정_금광신갈수량_금광신갈(9.29)_82호선(최종)" xfId="2076" xr:uid="{00000000-0005-0000-0000-000005080000}"/>
    <cellStyle name="_3.육교구조계산서_덕성수량(신설2)_인화-논현B수량수정_인화-논현B수량수정_금광신갈수량_금광신갈(9.29)_82호선(최종)_23호선" xfId="2077" xr:uid="{00000000-0005-0000-0000-000006080000}"/>
    <cellStyle name="_3.육교구조계산서_덕성수량(신설2)_인화-논현B수량수정_인화-논현B수량수정_금광신갈수량_금광신갈(9.29)_82호선_23호선" xfId="2078" xr:uid="{00000000-0005-0000-0000-000007080000}"/>
    <cellStyle name="_3.육교구조계산서_덕성수량(신설2)_인화-논현B수량수정_인화-논현B수량수정_금광신갈수량_금광신갈(9.29)_98호선" xfId="2079" xr:uid="{00000000-0005-0000-0000-000008080000}"/>
    <cellStyle name="_3.육교구조계산서_덕성수량(신설2)_인화-논현B수량수정_인화-논현B수량수정_금광신갈수량_금광신갈(9.29)_98호선_23호선" xfId="2080" xr:uid="{00000000-0005-0000-0000-000009080000}"/>
    <cellStyle name="_3.육교구조계산서_덕성수량(신설2)_인화-논현B수량수정_인화-논현B수량수정_금광신갈수량_금광신갈(9.29)_영사교외5개교" xfId="2081" xr:uid="{00000000-0005-0000-0000-00000A080000}"/>
    <cellStyle name="_3.육교구조계산서_덕성수량(신설2)_인화-논현B수량수정_인화-논현B수량수정_금광신갈수량_금광신갈(9.29)_영사교외5개교_23호선" xfId="2082" xr:uid="{00000000-0005-0000-0000-00000B080000}"/>
    <cellStyle name="_3.육교구조계산서_덕성수량(신설2)_인화-논현B수량수정_인화-논현B수량수정_금광신갈수량_영사교외5개교" xfId="2083" xr:uid="{00000000-0005-0000-0000-00000C080000}"/>
    <cellStyle name="_3.육교구조계산서_덕성수량(신설2)_인화-논현B수량수정_인화-논현B수량수정_금광신갈수량_영사교외5개교_23호선" xfId="2084" xr:uid="{00000000-0005-0000-0000-00000D080000}"/>
    <cellStyle name="_3.육교구조계산서_덕성수량(신설2)_인화-논현B수량수정_인화-논현B수량수정_여수신기수량(후문1)" xfId="2085" xr:uid="{00000000-0005-0000-0000-00000E080000}"/>
    <cellStyle name="_3.육교구조계산서_덕성수량(신설2)_인화-논현B수량수정_인화-논현B수량수정_여수신기수량(후문1)_82호선" xfId="2086" xr:uid="{00000000-0005-0000-0000-00000F080000}"/>
    <cellStyle name="_3.육교구조계산서_덕성수량(신설2)_인화-논현B수량수정_인화-논현B수량수정_여수신기수량(후문1)_82호선(최종)" xfId="2087" xr:uid="{00000000-0005-0000-0000-000010080000}"/>
    <cellStyle name="_3.육교구조계산서_덕성수량(신설2)_인화-논현B수량수정_인화-논현B수량수정_여수신기수량(후문1)_82호선(최종)_23호선" xfId="2088" xr:uid="{00000000-0005-0000-0000-000011080000}"/>
    <cellStyle name="_3.육교구조계산서_덕성수량(신설2)_인화-논현B수량수정_인화-논현B수량수정_여수신기수량(후문1)_82호선_23호선" xfId="2089" xr:uid="{00000000-0005-0000-0000-000012080000}"/>
    <cellStyle name="_3.육교구조계산서_덕성수량(신설2)_인화-논현B수량수정_인화-논현B수량수정_여수신기수량(후문1)_98호선" xfId="2090" xr:uid="{00000000-0005-0000-0000-000013080000}"/>
    <cellStyle name="_3.육교구조계산서_덕성수량(신설2)_인화-논현B수량수정_인화-논현B수량수정_여수신기수량(후문1)_98호선_23호선" xfId="2091" xr:uid="{00000000-0005-0000-0000-000014080000}"/>
    <cellStyle name="_3.육교구조계산서_덕성수량(신설2)_인화-논현B수량수정_인화-논현B수량수정_여수신기수량(후문1)_금광신갈(9.29)" xfId="2092" xr:uid="{00000000-0005-0000-0000-000015080000}"/>
    <cellStyle name="_3.육교구조계산서_덕성수량(신설2)_인화-논현B수량수정_인화-논현B수량수정_여수신기수량(후문1)_금광신갈(9.29)_82호선" xfId="2093" xr:uid="{00000000-0005-0000-0000-000016080000}"/>
    <cellStyle name="_3.육교구조계산서_덕성수량(신설2)_인화-논현B수량수정_인화-논현B수량수정_여수신기수량(후문1)_금광신갈(9.29)_82호선(최종)" xfId="2094" xr:uid="{00000000-0005-0000-0000-000017080000}"/>
    <cellStyle name="_3.육교구조계산서_덕성수량(신설2)_인화-논현B수량수정_인화-논현B수량수정_여수신기수량(후문1)_금광신갈(9.29)_82호선(최종)_23호선" xfId="2095" xr:uid="{00000000-0005-0000-0000-000018080000}"/>
    <cellStyle name="_3.육교구조계산서_덕성수량(신설2)_인화-논현B수량수정_인화-논현B수량수정_여수신기수량(후문1)_금광신갈(9.29)_82호선_23호선" xfId="2096" xr:uid="{00000000-0005-0000-0000-000019080000}"/>
    <cellStyle name="_3.육교구조계산서_덕성수량(신설2)_인화-논현B수량수정_인화-논현B수량수정_여수신기수량(후문1)_금광신갈(9.29)_98호선" xfId="2097" xr:uid="{00000000-0005-0000-0000-00001A080000}"/>
    <cellStyle name="_3.육교구조계산서_덕성수량(신설2)_인화-논현B수량수정_인화-논현B수량수정_여수신기수량(후문1)_금광신갈(9.29)_98호선_23호선" xfId="2098" xr:uid="{00000000-0005-0000-0000-00001B080000}"/>
    <cellStyle name="_3.육교구조계산서_덕성수량(신설2)_인화-논현B수량수정_인화-논현B수량수정_여수신기수량(후문1)_금광신갈(9.29)_영사교외5개교" xfId="2099" xr:uid="{00000000-0005-0000-0000-00001C080000}"/>
    <cellStyle name="_3.육교구조계산서_덕성수량(신설2)_인화-논현B수량수정_인화-논현B수량수정_여수신기수량(후문1)_금광신갈(9.29)_영사교외5개교_23호선" xfId="2100" xr:uid="{00000000-0005-0000-0000-00001D080000}"/>
    <cellStyle name="_3.육교구조계산서_덕성수량(신설2)_인화-논현B수량수정_인화-논현B수량수정_여수신기수량(후문1)_영사교외5개교" xfId="2101" xr:uid="{00000000-0005-0000-0000-00001E080000}"/>
    <cellStyle name="_3.육교구조계산서_덕성수량(신설2)_인화-논현B수량수정_인화-논현B수량수정_여수신기수량(후문1)_영사교외5개교_23호선" xfId="2102" xr:uid="{00000000-0005-0000-0000-00001F080000}"/>
    <cellStyle name="_3.육교구조계산서_덕성수량(신설2)_인화-논현B수량수정_인화-논현B수량수정_영사교외5개교" xfId="2103" xr:uid="{00000000-0005-0000-0000-000020080000}"/>
    <cellStyle name="_3.육교구조계산서_덕성수량(신설2)_인화-논현B수량수정_인화-논현B수량수정_영사교외5개교_23호선" xfId="2104" xr:uid="{00000000-0005-0000-0000-000021080000}"/>
    <cellStyle name="_3.육교구조계산서_수량(성북천2)" xfId="2105" xr:uid="{00000000-0005-0000-0000-000022080000}"/>
    <cellStyle name="_3.육교구조계산서_수량(성북천2)_82호선" xfId="2106" xr:uid="{00000000-0005-0000-0000-000023080000}"/>
    <cellStyle name="_3.육교구조계산서_수량(성북천2)_82호선(최종)" xfId="2107" xr:uid="{00000000-0005-0000-0000-000024080000}"/>
    <cellStyle name="_3.육교구조계산서_수량(성북천2)_82호선(최종)_23호선" xfId="2108" xr:uid="{00000000-0005-0000-0000-000025080000}"/>
    <cellStyle name="_3.육교구조계산서_수량(성북천2)_82호선_23호선" xfId="2109" xr:uid="{00000000-0005-0000-0000-000026080000}"/>
    <cellStyle name="_3.육교구조계산서_수량(성북천2)_98호선" xfId="2110" xr:uid="{00000000-0005-0000-0000-000027080000}"/>
    <cellStyle name="_3.육교구조계산서_수량(성북천2)_98호선_23호선" xfId="2111" xr:uid="{00000000-0005-0000-0000-000028080000}"/>
    <cellStyle name="_3.육교구조계산서_수량(성북천2)_경림가오지구" xfId="2112" xr:uid="{00000000-0005-0000-0000-000029080000}"/>
    <cellStyle name="_3.육교구조계산서_수량(성북천2)_경림가오지구_82호선" xfId="2113" xr:uid="{00000000-0005-0000-0000-00002A080000}"/>
    <cellStyle name="_3.육교구조계산서_수량(성북천2)_경림가오지구_82호선(최종)" xfId="2114" xr:uid="{00000000-0005-0000-0000-00002B080000}"/>
    <cellStyle name="_3.육교구조계산서_수량(성북천2)_경림가오지구_82호선(최종)_23호선" xfId="2115" xr:uid="{00000000-0005-0000-0000-00002C080000}"/>
    <cellStyle name="_3.육교구조계산서_수량(성북천2)_경림가오지구_82호선_23호선" xfId="2116" xr:uid="{00000000-0005-0000-0000-00002D080000}"/>
    <cellStyle name="_3.육교구조계산서_수량(성북천2)_경림가오지구_98호선" xfId="2117" xr:uid="{00000000-0005-0000-0000-00002E080000}"/>
    <cellStyle name="_3.육교구조계산서_수량(성북천2)_경림가오지구_98호선_23호선" xfId="2118" xr:uid="{00000000-0005-0000-0000-00002F080000}"/>
    <cellStyle name="_3.육교구조계산서_수량(성북천2)_경림가오지구_경림가오지구" xfId="2119" xr:uid="{00000000-0005-0000-0000-000030080000}"/>
    <cellStyle name="_3.육교구조계산서_수량(성북천2)_경림가오지구_경림가오지구_82호선" xfId="2120" xr:uid="{00000000-0005-0000-0000-000031080000}"/>
    <cellStyle name="_3.육교구조계산서_수량(성북천2)_경림가오지구_경림가오지구_82호선(최종)" xfId="2121" xr:uid="{00000000-0005-0000-0000-000032080000}"/>
    <cellStyle name="_3.육교구조계산서_수량(성북천2)_경림가오지구_경림가오지구_82호선(최종)_23호선" xfId="2122" xr:uid="{00000000-0005-0000-0000-000033080000}"/>
    <cellStyle name="_3.육교구조계산서_수량(성북천2)_경림가오지구_경림가오지구_82호선_23호선" xfId="2123" xr:uid="{00000000-0005-0000-0000-000034080000}"/>
    <cellStyle name="_3.육교구조계산서_수량(성북천2)_경림가오지구_경림가오지구_98호선" xfId="2124" xr:uid="{00000000-0005-0000-0000-000035080000}"/>
    <cellStyle name="_3.육교구조계산서_수량(성북천2)_경림가오지구_경림가오지구_98호선_23호선" xfId="2125" xr:uid="{00000000-0005-0000-0000-000036080000}"/>
    <cellStyle name="_3.육교구조계산서_수량(성북천2)_경림가오지구_경림가오지구_금광신갈(9.29)" xfId="2126" xr:uid="{00000000-0005-0000-0000-000037080000}"/>
    <cellStyle name="_3.육교구조계산서_수량(성북천2)_경림가오지구_경림가오지구_금광신갈(9.29)_82호선" xfId="2127" xr:uid="{00000000-0005-0000-0000-000038080000}"/>
    <cellStyle name="_3.육교구조계산서_수량(성북천2)_경림가오지구_경림가오지구_금광신갈(9.29)_82호선(최종)" xfId="2128" xr:uid="{00000000-0005-0000-0000-000039080000}"/>
    <cellStyle name="_3.육교구조계산서_수량(성북천2)_경림가오지구_경림가오지구_금광신갈(9.29)_82호선(최종)_23호선" xfId="2129" xr:uid="{00000000-0005-0000-0000-00003A080000}"/>
    <cellStyle name="_3.육교구조계산서_수량(성북천2)_경림가오지구_경림가오지구_금광신갈(9.29)_82호선_23호선" xfId="2130" xr:uid="{00000000-0005-0000-0000-00003B080000}"/>
    <cellStyle name="_3.육교구조계산서_수량(성북천2)_경림가오지구_경림가오지구_금광신갈(9.29)_98호선" xfId="2131" xr:uid="{00000000-0005-0000-0000-00003C080000}"/>
    <cellStyle name="_3.육교구조계산서_수량(성북천2)_경림가오지구_경림가오지구_금광신갈(9.29)_98호선_23호선" xfId="2132" xr:uid="{00000000-0005-0000-0000-00003D080000}"/>
    <cellStyle name="_3.육교구조계산서_수량(성북천2)_경림가오지구_경림가오지구_금광신갈(9.29)_영사교외5개교" xfId="2133" xr:uid="{00000000-0005-0000-0000-00003E080000}"/>
    <cellStyle name="_3.육교구조계산서_수량(성북천2)_경림가오지구_경림가오지구_금광신갈(9.29)_영사교외5개교_23호선" xfId="2134" xr:uid="{00000000-0005-0000-0000-00003F080000}"/>
    <cellStyle name="_3.육교구조계산서_수량(성북천2)_경림가오지구_경림가오지구_영사교외5개교" xfId="2135" xr:uid="{00000000-0005-0000-0000-000040080000}"/>
    <cellStyle name="_3.육교구조계산서_수량(성북천2)_경림가오지구_경림가오지구_영사교외5개교_23호선" xfId="2136" xr:uid="{00000000-0005-0000-0000-000041080000}"/>
    <cellStyle name="_3.육교구조계산서_수량(성북천2)_경림가오지구_금광신갈(9.29)" xfId="2137" xr:uid="{00000000-0005-0000-0000-000042080000}"/>
    <cellStyle name="_3.육교구조계산서_수량(성북천2)_경림가오지구_금광신갈(9.29)_82호선" xfId="2138" xr:uid="{00000000-0005-0000-0000-000043080000}"/>
    <cellStyle name="_3.육교구조계산서_수량(성북천2)_경림가오지구_금광신갈(9.29)_82호선(최종)" xfId="2139" xr:uid="{00000000-0005-0000-0000-000044080000}"/>
    <cellStyle name="_3.육교구조계산서_수량(성북천2)_경림가오지구_금광신갈(9.29)_82호선(최종)_23호선" xfId="2140" xr:uid="{00000000-0005-0000-0000-000045080000}"/>
    <cellStyle name="_3.육교구조계산서_수량(성북천2)_경림가오지구_금광신갈(9.29)_82호선_23호선" xfId="2141" xr:uid="{00000000-0005-0000-0000-000046080000}"/>
    <cellStyle name="_3.육교구조계산서_수량(성북천2)_경림가오지구_금광신갈(9.29)_98호선" xfId="2142" xr:uid="{00000000-0005-0000-0000-000047080000}"/>
    <cellStyle name="_3.육교구조계산서_수량(성북천2)_경림가오지구_금광신갈(9.29)_98호선_23호선" xfId="2143" xr:uid="{00000000-0005-0000-0000-000048080000}"/>
    <cellStyle name="_3.육교구조계산서_수량(성북천2)_경림가오지구_금광신갈(9.29)_영사교외5개교" xfId="2144" xr:uid="{00000000-0005-0000-0000-000049080000}"/>
    <cellStyle name="_3.육교구조계산서_수량(성북천2)_경림가오지구_금광신갈(9.29)_영사교외5개교_23호선" xfId="2145" xr:uid="{00000000-0005-0000-0000-00004A080000}"/>
    <cellStyle name="_3.육교구조계산서_수량(성북천2)_경림가오지구_영사교외5개교" xfId="2146" xr:uid="{00000000-0005-0000-0000-00004B080000}"/>
    <cellStyle name="_3.육교구조계산서_수량(성북천2)_경림가오지구_영사교외5개교_23호선" xfId="2147" xr:uid="{00000000-0005-0000-0000-00004C080000}"/>
    <cellStyle name="_3.육교구조계산서_수량(성북천2)_금광신갈(9.29)" xfId="2148" xr:uid="{00000000-0005-0000-0000-00004D080000}"/>
    <cellStyle name="_3.육교구조계산서_수량(성북천2)_금광신갈(9.29)_82호선" xfId="2149" xr:uid="{00000000-0005-0000-0000-00004E080000}"/>
    <cellStyle name="_3.육교구조계산서_수량(성북천2)_금광신갈(9.29)_82호선(최종)" xfId="2150" xr:uid="{00000000-0005-0000-0000-00004F080000}"/>
    <cellStyle name="_3.육교구조계산서_수량(성북천2)_금광신갈(9.29)_82호선(최종)_23호선" xfId="2151" xr:uid="{00000000-0005-0000-0000-000050080000}"/>
    <cellStyle name="_3.육교구조계산서_수량(성북천2)_금광신갈(9.29)_82호선_23호선" xfId="2152" xr:uid="{00000000-0005-0000-0000-000051080000}"/>
    <cellStyle name="_3.육교구조계산서_수량(성북천2)_금광신갈(9.29)_98호선" xfId="2153" xr:uid="{00000000-0005-0000-0000-000052080000}"/>
    <cellStyle name="_3.육교구조계산서_수량(성북천2)_금광신갈(9.29)_98호선_23호선" xfId="2154" xr:uid="{00000000-0005-0000-0000-000053080000}"/>
    <cellStyle name="_3.육교구조계산서_수량(성북천2)_금광신갈(9.29)_영사교외5개교" xfId="2155" xr:uid="{00000000-0005-0000-0000-000054080000}"/>
    <cellStyle name="_3.육교구조계산서_수량(성북천2)_금광신갈(9.29)_영사교외5개교_23호선" xfId="2156" xr:uid="{00000000-0005-0000-0000-000055080000}"/>
    <cellStyle name="_3.육교구조계산서_수량(성북천2)_영사교외5개교" xfId="2157" xr:uid="{00000000-0005-0000-0000-000056080000}"/>
    <cellStyle name="_3.육교구조계산서_수량(성북천2)_영사교외5개교_23호선" xfId="2158" xr:uid="{00000000-0005-0000-0000-000057080000}"/>
    <cellStyle name="_3.육교구조계산서_안성기초수량(0214완료)" xfId="2159" xr:uid="{00000000-0005-0000-0000-000058080000}"/>
    <cellStyle name="_3.육교구조계산서_안성기초수량(0214완료)_82호선" xfId="2160" xr:uid="{00000000-0005-0000-0000-000059080000}"/>
    <cellStyle name="_3.육교구조계산서_안성기초수량(0214완료)_82호선(최종)" xfId="2161" xr:uid="{00000000-0005-0000-0000-00005A080000}"/>
    <cellStyle name="_3.육교구조계산서_안성기초수량(0214완료)_82호선(최종)_23호선" xfId="2162" xr:uid="{00000000-0005-0000-0000-00005B080000}"/>
    <cellStyle name="_3.육교구조계산서_안성기초수량(0214완료)_82호선_23호선" xfId="2163" xr:uid="{00000000-0005-0000-0000-00005C080000}"/>
    <cellStyle name="_3.육교구조계산서_안성기초수량(0214완료)_98호선" xfId="2164" xr:uid="{00000000-0005-0000-0000-00005D080000}"/>
    <cellStyle name="_3.육교구조계산서_안성기초수량(0214완료)_98호선_23호선" xfId="2165" xr:uid="{00000000-0005-0000-0000-00005E080000}"/>
    <cellStyle name="_3.육교구조계산서_안성기초수량(0214완료)_경림가오지구" xfId="2166" xr:uid="{00000000-0005-0000-0000-00005F080000}"/>
    <cellStyle name="_3.육교구조계산서_안성기초수량(0214완료)_경림가오지구_82호선" xfId="2167" xr:uid="{00000000-0005-0000-0000-000060080000}"/>
    <cellStyle name="_3.육교구조계산서_안성기초수량(0214완료)_경림가오지구_82호선(최종)" xfId="2168" xr:uid="{00000000-0005-0000-0000-000061080000}"/>
    <cellStyle name="_3.육교구조계산서_안성기초수량(0214완료)_경림가오지구_82호선(최종)_23호선" xfId="2169" xr:uid="{00000000-0005-0000-0000-000062080000}"/>
    <cellStyle name="_3.육교구조계산서_안성기초수량(0214완료)_경림가오지구_82호선_23호선" xfId="2170" xr:uid="{00000000-0005-0000-0000-000063080000}"/>
    <cellStyle name="_3.육교구조계산서_안성기초수량(0214완료)_경림가오지구_98호선" xfId="2171" xr:uid="{00000000-0005-0000-0000-000064080000}"/>
    <cellStyle name="_3.육교구조계산서_안성기초수량(0214완료)_경림가오지구_98호선_23호선" xfId="2172" xr:uid="{00000000-0005-0000-0000-000065080000}"/>
    <cellStyle name="_3.육교구조계산서_안성기초수량(0214완료)_경림가오지구_경림가오지구" xfId="2173" xr:uid="{00000000-0005-0000-0000-000066080000}"/>
    <cellStyle name="_3.육교구조계산서_안성기초수량(0214완료)_경림가오지구_경림가오지구_82호선" xfId="2174" xr:uid="{00000000-0005-0000-0000-000067080000}"/>
    <cellStyle name="_3.육교구조계산서_안성기초수량(0214완료)_경림가오지구_경림가오지구_82호선(최종)" xfId="2175" xr:uid="{00000000-0005-0000-0000-000068080000}"/>
    <cellStyle name="_3.육교구조계산서_안성기초수량(0214완료)_경림가오지구_경림가오지구_82호선(최종)_23호선" xfId="2176" xr:uid="{00000000-0005-0000-0000-000069080000}"/>
    <cellStyle name="_3.육교구조계산서_안성기초수량(0214완료)_경림가오지구_경림가오지구_82호선_23호선" xfId="2177" xr:uid="{00000000-0005-0000-0000-00006A080000}"/>
    <cellStyle name="_3.육교구조계산서_안성기초수량(0214완료)_경림가오지구_경림가오지구_98호선" xfId="2178" xr:uid="{00000000-0005-0000-0000-00006B080000}"/>
    <cellStyle name="_3.육교구조계산서_안성기초수량(0214완료)_경림가오지구_경림가오지구_98호선_23호선" xfId="2179" xr:uid="{00000000-0005-0000-0000-00006C080000}"/>
    <cellStyle name="_3.육교구조계산서_안성기초수량(0214완료)_경림가오지구_경림가오지구_금광신갈(9.29)" xfId="2180" xr:uid="{00000000-0005-0000-0000-00006D080000}"/>
    <cellStyle name="_3.육교구조계산서_안성기초수량(0214완료)_경림가오지구_경림가오지구_금광신갈(9.29)_82호선" xfId="2181" xr:uid="{00000000-0005-0000-0000-00006E080000}"/>
    <cellStyle name="_3.육교구조계산서_안성기초수량(0214완료)_경림가오지구_경림가오지구_금광신갈(9.29)_82호선(최종)" xfId="2182" xr:uid="{00000000-0005-0000-0000-00006F080000}"/>
    <cellStyle name="_3.육교구조계산서_안성기초수량(0214완료)_경림가오지구_경림가오지구_금광신갈(9.29)_82호선(최종)_23호선" xfId="2183" xr:uid="{00000000-0005-0000-0000-000070080000}"/>
    <cellStyle name="_3.육교구조계산서_안성기초수량(0214완료)_경림가오지구_경림가오지구_금광신갈(9.29)_82호선_23호선" xfId="2184" xr:uid="{00000000-0005-0000-0000-000071080000}"/>
    <cellStyle name="_3.육교구조계산서_안성기초수량(0214완료)_경림가오지구_경림가오지구_금광신갈(9.29)_98호선" xfId="2185" xr:uid="{00000000-0005-0000-0000-000072080000}"/>
    <cellStyle name="_3.육교구조계산서_안성기초수량(0214완료)_경림가오지구_경림가오지구_금광신갈(9.29)_98호선_23호선" xfId="2186" xr:uid="{00000000-0005-0000-0000-000073080000}"/>
    <cellStyle name="_3.육교구조계산서_안성기초수량(0214완료)_경림가오지구_경림가오지구_금광신갈(9.29)_영사교외5개교" xfId="2187" xr:uid="{00000000-0005-0000-0000-000074080000}"/>
    <cellStyle name="_3.육교구조계산서_안성기초수량(0214완료)_경림가오지구_경림가오지구_금광신갈(9.29)_영사교외5개교_23호선" xfId="2188" xr:uid="{00000000-0005-0000-0000-000075080000}"/>
    <cellStyle name="_3.육교구조계산서_안성기초수량(0214완료)_경림가오지구_경림가오지구_영사교외5개교" xfId="2189" xr:uid="{00000000-0005-0000-0000-000076080000}"/>
    <cellStyle name="_3.육교구조계산서_안성기초수량(0214완료)_경림가오지구_경림가오지구_영사교외5개교_23호선" xfId="2190" xr:uid="{00000000-0005-0000-0000-000077080000}"/>
    <cellStyle name="_3.육교구조계산서_안성기초수량(0214완료)_경림가오지구_금광신갈(9.29)" xfId="2191" xr:uid="{00000000-0005-0000-0000-000078080000}"/>
    <cellStyle name="_3.육교구조계산서_안성기초수량(0214완료)_경림가오지구_금광신갈(9.29)_82호선" xfId="2192" xr:uid="{00000000-0005-0000-0000-000079080000}"/>
    <cellStyle name="_3.육교구조계산서_안성기초수량(0214완료)_경림가오지구_금광신갈(9.29)_82호선(최종)" xfId="2193" xr:uid="{00000000-0005-0000-0000-00007A080000}"/>
    <cellStyle name="_3.육교구조계산서_안성기초수량(0214완료)_경림가오지구_금광신갈(9.29)_82호선(최종)_23호선" xfId="2194" xr:uid="{00000000-0005-0000-0000-00007B080000}"/>
    <cellStyle name="_3.육교구조계산서_안성기초수량(0214완료)_경림가오지구_금광신갈(9.29)_82호선_23호선" xfId="2195" xr:uid="{00000000-0005-0000-0000-00007C080000}"/>
    <cellStyle name="_3.육교구조계산서_안성기초수량(0214완료)_경림가오지구_금광신갈(9.29)_98호선" xfId="2196" xr:uid="{00000000-0005-0000-0000-00007D080000}"/>
    <cellStyle name="_3.육교구조계산서_안성기초수량(0214완료)_경림가오지구_금광신갈(9.29)_98호선_23호선" xfId="2197" xr:uid="{00000000-0005-0000-0000-00007E080000}"/>
    <cellStyle name="_3.육교구조계산서_안성기초수량(0214완료)_경림가오지구_금광신갈(9.29)_영사교외5개교" xfId="2198" xr:uid="{00000000-0005-0000-0000-00007F080000}"/>
    <cellStyle name="_3.육교구조계산서_안성기초수량(0214완료)_경림가오지구_금광신갈(9.29)_영사교외5개교_23호선" xfId="2199" xr:uid="{00000000-0005-0000-0000-000080080000}"/>
    <cellStyle name="_3.육교구조계산서_안성기초수량(0214완료)_경림가오지구_영사교외5개교" xfId="2200" xr:uid="{00000000-0005-0000-0000-000081080000}"/>
    <cellStyle name="_3.육교구조계산서_안성기초수량(0214완료)_경림가오지구_영사교외5개교_23호선" xfId="2201" xr:uid="{00000000-0005-0000-0000-000082080000}"/>
    <cellStyle name="_3.육교구조계산서_안성기초수량(0214완료)_금광신갈(9.29)" xfId="2202" xr:uid="{00000000-0005-0000-0000-000083080000}"/>
    <cellStyle name="_3.육교구조계산서_안성기초수량(0214완료)_금광신갈(9.29)_82호선" xfId="2203" xr:uid="{00000000-0005-0000-0000-000084080000}"/>
    <cellStyle name="_3.육교구조계산서_안성기초수량(0214완료)_금광신갈(9.29)_82호선(최종)" xfId="2204" xr:uid="{00000000-0005-0000-0000-000085080000}"/>
    <cellStyle name="_3.육교구조계산서_안성기초수량(0214완료)_금광신갈(9.29)_82호선(최종)_23호선" xfId="2205" xr:uid="{00000000-0005-0000-0000-000086080000}"/>
    <cellStyle name="_3.육교구조계산서_안성기초수량(0214완료)_금광신갈(9.29)_82호선_23호선" xfId="2206" xr:uid="{00000000-0005-0000-0000-000087080000}"/>
    <cellStyle name="_3.육교구조계산서_안성기초수량(0214완료)_금광신갈(9.29)_98호선" xfId="2207" xr:uid="{00000000-0005-0000-0000-000088080000}"/>
    <cellStyle name="_3.육교구조계산서_안성기초수량(0214완료)_금광신갈(9.29)_98호선_23호선" xfId="2208" xr:uid="{00000000-0005-0000-0000-000089080000}"/>
    <cellStyle name="_3.육교구조계산서_안성기초수량(0214완료)_금광신갈(9.29)_영사교외5개교" xfId="2209" xr:uid="{00000000-0005-0000-0000-00008A080000}"/>
    <cellStyle name="_3.육교구조계산서_안성기초수량(0214완료)_금광신갈(9.29)_영사교외5개교_23호선" xfId="2210" xr:uid="{00000000-0005-0000-0000-00008B080000}"/>
    <cellStyle name="_3.육교구조계산서_안성기초수량(0214완료)_영사교외5개교" xfId="2211" xr:uid="{00000000-0005-0000-0000-00008C080000}"/>
    <cellStyle name="_3.육교구조계산서_안성기초수량(0214완료)_영사교외5개교_23호선" xfId="2212" xr:uid="{00000000-0005-0000-0000-00008D080000}"/>
    <cellStyle name="_3.육교구조계산서_여수신기수량(후문1)" xfId="2213" xr:uid="{00000000-0005-0000-0000-00008E080000}"/>
    <cellStyle name="_3.육교구조계산서_여수신기수량(후문1)_82호선" xfId="2214" xr:uid="{00000000-0005-0000-0000-00008F080000}"/>
    <cellStyle name="_3.육교구조계산서_여수신기수량(후문1)_82호선(최종)" xfId="2215" xr:uid="{00000000-0005-0000-0000-000090080000}"/>
    <cellStyle name="_3.육교구조계산서_여수신기수량(후문1)_82호선(최종)_23호선" xfId="2216" xr:uid="{00000000-0005-0000-0000-000091080000}"/>
    <cellStyle name="_3.육교구조계산서_여수신기수량(후문1)_82호선_23호선" xfId="2217" xr:uid="{00000000-0005-0000-0000-000092080000}"/>
    <cellStyle name="_3.육교구조계산서_여수신기수량(후문1)_98호선" xfId="2218" xr:uid="{00000000-0005-0000-0000-000093080000}"/>
    <cellStyle name="_3.육교구조계산서_여수신기수량(후문1)_98호선_23호선" xfId="2219" xr:uid="{00000000-0005-0000-0000-000094080000}"/>
    <cellStyle name="_3.육교구조계산서_여수신기수량(후문1)_금광신갈(9.29)" xfId="2220" xr:uid="{00000000-0005-0000-0000-000095080000}"/>
    <cellStyle name="_3.육교구조계산서_여수신기수량(후문1)_금광신갈(9.29)_82호선" xfId="2221" xr:uid="{00000000-0005-0000-0000-000096080000}"/>
    <cellStyle name="_3.육교구조계산서_여수신기수량(후문1)_금광신갈(9.29)_82호선(최종)" xfId="2222" xr:uid="{00000000-0005-0000-0000-000097080000}"/>
    <cellStyle name="_3.육교구조계산서_여수신기수량(후문1)_금광신갈(9.29)_82호선(최종)_23호선" xfId="2223" xr:uid="{00000000-0005-0000-0000-000098080000}"/>
    <cellStyle name="_3.육교구조계산서_여수신기수량(후문1)_금광신갈(9.29)_82호선_23호선" xfId="2224" xr:uid="{00000000-0005-0000-0000-000099080000}"/>
    <cellStyle name="_3.육교구조계산서_여수신기수량(후문1)_금광신갈(9.29)_98호선" xfId="2225" xr:uid="{00000000-0005-0000-0000-00009A080000}"/>
    <cellStyle name="_3.육교구조계산서_여수신기수량(후문1)_금광신갈(9.29)_98호선_23호선" xfId="2226" xr:uid="{00000000-0005-0000-0000-00009B080000}"/>
    <cellStyle name="_3.육교구조계산서_여수신기수량(후문1)_금광신갈(9.29)_영사교외5개교" xfId="2227" xr:uid="{00000000-0005-0000-0000-00009C080000}"/>
    <cellStyle name="_3.육교구조계산서_여수신기수량(후문1)_금광신갈(9.29)_영사교외5개교_23호선" xfId="2228" xr:uid="{00000000-0005-0000-0000-00009D080000}"/>
    <cellStyle name="_3.육교구조계산서_여수신기수량(후문1)_영사교외5개교" xfId="2229" xr:uid="{00000000-0005-0000-0000-00009E080000}"/>
    <cellStyle name="_3.육교구조계산서_여수신기수량(후문1)_영사교외5개교_23호선" xfId="2230" xr:uid="{00000000-0005-0000-0000-00009F080000}"/>
    <cellStyle name="_3.육교구조계산서_영사교외5개교" xfId="2231" xr:uid="{00000000-0005-0000-0000-0000A0080000}"/>
    <cellStyle name="_3.육교구조계산서_영사교외5개교_23호선" xfId="2232" xr:uid="{00000000-0005-0000-0000-0000A1080000}"/>
    <cellStyle name="_3.육교구조계산서_인화-논현A수량수정" xfId="2233" xr:uid="{00000000-0005-0000-0000-0000A2080000}"/>
    <cellStyle name="_3.육교구조계산서_인화-논현A수량수정_82호선" xfId="2234" xr:uid="{00000000-0005-0000-0000-0000A3080000}"/>
    <cellStyle name="_3.육교구조계산서_인화-논현A수량수정_82호선(최종)" xfId="2235" xr:uid="{00000000-0005-0000-0000-0000A4080000}"/>
    <cellStyle name="_3.육교구조계산서_인화-논현A수량수정_82호선(최종)_23호선" xfId="2236" xr:uid="{00000000-0005-0000-0000-0000A5080000}"/>
    <cellStyle name="_3.육교구조계산서_인화-논현A수량수정_82호선_23호선" xfId="2237" xr:uid="{00000000-0005-0000-0000-0000A6080000}"/>
    <cellStyle name="_3.육교구조계산서_인화-논현A수량수정_98호선" xfId="2238" xr:uid="{00000000-0005-0000-0000-0000A7080000}"/>
    <cellStyle name="_3.육교구조계산서_인화-논현A수량수정_98호선_23호선" xfId="2239" xr:uid="{00000000-0005-0000-0000-0000A8080000}"/>
    <cellStyle name="_3.육교구조계산서_인화-논현A수량수정_경림가오지구" xfId="2240" xr:uid="{00000000-0005-0000-0000-0000A9080000}"/>
    <cellStyle name="_3.육교구조계산서_인화-논현A수량수정_경림가오지구_82호선" xfId="2241" xr:uid="{00000000-0005-0000-0000-0000AA080000}"/>
    <cellStyle name="_3.육교구조계산서_인화-논현A수량수정_경림가오지구_82호선(최종)" xfId="2242" xr:uid="{00000000-0005-0000-0000-0000AB080000}"/>
    <cellStyle name="_3.육교구조계산서_인화-논현A수량수정_경림가오지구_82호선(최종)_23호선" xfId="2243" xr:uid="{00000000-0005-0000-0000-0000AC080000}"/>
    <cellStyle name="_3.육교구조계산서_인화-논현A수량수정_경림가오지구_82호선_23호선" xfId="2244" xr:uid="{00000000-0005-0000-0000-0000AD080000}"/>
    <cellStyle name="_3.육교구조계산서_인화-논현A수량수정_경림가오지구_98호선" xfId="2245" xr:uid="{00000000-0005-0000-0000-0000AE080000}"/>
    <cellStyle name="_3.육교구조계산서_인화-논현A수량수정_경림가오지구_98호선_23호선" xfId="2246" xr:uid="{00000000-0005-0000-0000-0000AF080000}"/>
    <cellStyle name="_3.육교구조계산서_인화-논현A수량수정_경림가오지구_경림가오지구" xfId="2247" xr:uid="{00000000-0005-0000-0000-0000B0080000}"/>
    <cellStyle name="_3.육교구조계산서_인화-논현A수량수정_경림가오지구_경림가오지구_82호선" xfId="2248" xr:uid="{00000000-0005-0000-0000-0000B1080000}"/>
    <cellStyle name="_3.육교구조계산서_인화-논현A수량수정_경림가오지구_경림가오지구_82호선(최종)" xfId="2249" xr:uid="{00000000-0005-0000-0000-0000B2080000}"/>
    <cellStyle name="_3.육교구조계산서_인화-논현A수량수정_경림가오지구_경림가오지구_82호선(최종)_23호선" xfId="2250" xr:uid="{00000000-0005-0000-0000-0000B3080000}"/>
    <cellStyle name="_3.육교구조계산서_인화-논현A수량수정_경림가오지구_경림가오지구_82호선_23호선" xfId="2251" xr:uid="{00000000-0005-0000-0000-0000B4080000}"/>
    <cellStyle name="_3.육교구조계산서_인화-논현A수량수정_경림가오지구_경림가오지구_98호선" xfId="2252" xr:uid="{00000000-0005-0000-0000-0000B5080000}"/>
    <cellStyle name="_3.육교구조계산서_인화-논현A수량수정_경림가오지구_경림가오지구_98호선_23호선" xfId="2253" xr:uid="{00000000-0005-0000-0000-0000B6080000}"/>
    <cellStyle name="_3.육교구조계산서_인화-논현A수량수정_경림가오지구_경림가오지구_금광신갈(9.29)" xfId="2254" xr:uid="{00000000-0005-0000-0000-0000B7080000}"/>
    <cellStyle name="_3.육교구조계산서_인화-논현A수량수정_경림가오지구_경림가오지구_금광신갈(9.29)_82호선" xfId="2255" xr:uid="{00000000-0005-0000-0000-0000B8080000}"/>
    <cellStyle name="_3.육교구조계산서_인화-논현A수량수정_경림가오지구_경림가오지구_금광신갈(9.29)_82호선(최종)" xfId="2256" xr:uid="{00000000-0005-0000-0000-0000B9080000}"/>
    <cellStyle name="_3.육교구조계산서_인화-논현A수량수정_경림가오지구_경림가오지구_금광신갈(9.29)_82호선(최종)_23호선" xfId="2257" xr:uid="{00000000-0005-0000-0000-0000BA080000}"/>
    <cellStyle name="_3.육교구조계산서_인화-논현A수량수정_경림가오지구_경림가오지구_금광신갈(9.29)_82호선_23호선" xfId="2258" xr:uid="{00000000-0005-0000-0000-0000BB080000}"/>
    <cellStyle name="_3.육교구조계산서_인화-논현A수량수정_경림가오지구_경림가오지구_금광신갈(9.29)_98호선" xfId="2259" xr:uid="{00000000-0005-0000-0000-0000BC080000}"/>
    <cellStyle name="_3.육교구조계산서_인화-논현A수량수정_경림가오지구_경림가오지구_금광신갈(9.29)_98호선_23호선" xfId="2260" xr:uid="{00000000-0005-0000-0000-0000BD080000}"/>
    <cellStyle name="_3.육교구조계산서_인화-논현A수량수정_경림가오지구_경림가오지구_금광신갈(9.29)_영사교외5개교" xfId="2261" xr:uid="{00000000-0005-0000-0000-0000BE080000}"/>
    <cellStyle name="_3.육교구조계산서_인화-논현A수량수정_경림가오지구_경림가오지구_금광신갈(9.29)_영사교외5개교_23호선" xfId="2262" xr:uid="{00000000-0005-0000-0000-0000BF080000}"/>
    <cellStyle name="_3.육교구조계산서_인화-논현A수량수정_경림가오지구_경림가오지구_영사교외5개교" xfId="2263" xr:uid="{00000000-0005-0000-0000-0000C0080000}"/>
    <cellStyle name="_3.육교구조계산서_인화-논현A수량수정_경림가오지구_경림가오지구_영사교외5개교_23호선" xfId="2264" xr:uid="{00000000-0005-0000-0000-0000C1080000}"/>
    <cellStyle name="_3.육교구조계산서_인화-논현A수량수정_경림가오지구_금광신갈(9.29)" xfId="2265" xr:uid="{00000000-0005-0000-0000-0000C2080000}"/>
    <cellStyle name="_3.육교구조계산서_인화-논현A수량수정_경림가오지구_금광신갈(9.29)_82호선" xfId="2266" xr:uid="{00000000-0005-0000-0000-0000C3080000}"/>
    <cellStyle name="_3.육교구조계산서_인화-논현A수량수정_경림가오지구_금광신갈(9.29)_82호선(최종)" xfId="2267" xr:uid="{00000000-0005-0000-0000-0000C4080000}"/>
    <cellStyle name="_3.육교구조계산서_인화-논현A수량수정_경림가오지구_금광신갈(9.29)_82호선(최종)_23호선" xfId="2268" xr:uid="{00000000-0005-0000-0000-0000C5080000}"/>
    <cellStyle name="_3.육교구조계산서_인화-논현A수량수정_경림가오지구_금광신갈(9.29)_82호선_23호선" xfId="2269" xr:uid="{00000000-0005-0000-0000-0000C6080000}"/>
    <cellStyle name="_3.육교구조계산서_인화-논현A수량수정_경림가오지구_금광신갈(9.29)_98호선" xfId="2270" xr:uid="{00000000-0005-0000-0000-0000C7080000}"/>
    <cellStyle name="_3.육교구조계산서_인화-논현A수량수정_경림가오지구_금광신갈(9.29)_98호선_23호선" xfId="2271" xr:uid="{00000000-0005-0000-0000-0000C8080000}"/>
    <cellStyle name="_3.육교구조계산서_인화-논현A수량수정_경림가오지구_금광신갈(9.29)_영사교외5개교" xfId="2272" xr:uid="{00000000-0005-0000-0000-0000C9080000}"/>
    <cellStyle name="_3.육교구조계산서_인화-논현A수량수정_경림가오지구_금광신갈(9.29)_영사교외5개교_23호선" xfId="2273" xr:uid="{00000000-0005-0000-0000-0000CA080000}"/>
    <cellStyle name="_3.육교구조계산서_인화-논현A수량수정_경림가오지구_영사교외5개교" xfId="2274" xr:uid="{00000000-0005-0000-0000-0000CB080000}"/>
    <cellStyle name="_3.육교구조계산서_인화-논현A수량수정_경림가오지구_영사교외5개교_23호선" xfId="2275" xr:uid="{00000000-0005-0000-0000-0000CC080000}"/>
    <cellStyle name="_3.육교구조계산서_인화-논현A수량수정_금광신갈(9.29)" xfId="2276" xr:uid="{00000000-0005-0000-0000-0000CD080000}"/>
    <cellStyle name="_3.육교구조계산서_인화-논현A수량수정_금광신갈(9.29)_82호선" xfId="2277" xr:uid="{00000000-0005-0000-0000-0000CE080000}"/>
    <cellStyle name="_3.육교구조계산서_인화-논현A수량수정_금광신갈(9.29)_82호선(최종)" xfId="2278" xr:uid="{00000000-0005-0000-0000-0000CF080000}"/>
    <cellStyle name="_3.육교구조계산서_인화-논현A수량수정_금광신갈(9.29)_82호선(최종)_23호선" xfId="2279" xr:uid="{00000000-0005-0000-0000-0000D0080000}"/>
    <cellStyle name="_3.육교구조계산서_인화-논현A수량수정_금광신갈(9.29)_82호선_23호선" xfId="2280" xr:uid="{00000000-0005-0000-0000-0000D1080000}"/>
    <cellStyle name="_3.육교구조계산서_인화-논현A수량수정_금광신갈(9.29)_98호선" xfId="2281" xr:uid="{00000000-0005-0000-0000-0000D2080000}"/>
    <cellStyle name="_3.육교구조계산서_인화-논현A수량수정_금광신갈(9.29)_98호선_23호선" xfId="2282" xr:uid="{00000000-0005-0000-0000-0000D3080000}"/>
    <cellStyle name="_3.육교구조계산서_인화-논현A수량수정_금광신갈(9.29)_영사교외5개교" xfId="2283" xr:uid="{00000000-0005-0000-0000-0000D4080000}"/>
    <cellStyle name="_3.육교구조계산서_인화-논현A수량수정_금광신갈(9.29)_영사교외5개교_23호선" xfId="2284" xr:uid="{00000000-0005-0000-0000-0000D5080000}"/>
    <cellStyle name="_3.육교구조계산서_인화-논현A수량수정_성북구보도교" xfId="2285" xr:uid="{00000000-0005-0000-0000-0000D6080000}"/>
    <cellStyle name="_3.육교구조계산서_인화-논현A수량수정_성북구보도교_82호선" xfId="2286" xr:uid="{00000000-0005-0000-0000-0000D7080000}"/>
    <cellStyle name="_3.육교구조계산서_인화-논현A수량수정_성북구보도교_82호선(최종)" xfId="2287" xr:uid="{00000000-0005-0000-0000-0000D8080000}"/>
    <cellStyle name="_3.육교구조계산서_인화-논현A수량수정_성북구보도교_82호선(최종)_23호선" xfId="2288" xr:uid="{00000000-0005-0000-0000-0000D9080000}"/>
    <cellStyle name="_3.육교구조계산서_인화-논현A수량수정_성북구보도교_82호선_23호선" xfId="2289" xr:uid="{00000000-0005-0000-0000-0000DA080000}"/>
    <cellStyle name="_3.육교구조계산서_인화-논현A수량수정_성북구보도교_98호선" xfId="2290" xr:uid="{00000000-0005-0000-0000-0000DB080000}"/>
    <cellStyle name="_3.육교구조계산서_인화-논현A수량수정_성북구보도교_98호선_23호선" xfId="2291" xr:uid="{00000000-0005-0000-0000-0000DC080000}"/>
    <cellStyle name="_3.육교구조계산서_인화-논현A수량수정_성북구보도교_경림가오지구" xfId="2292" xr:uid="{00000000-0005-0000-0000-0000DD080000}"/>
    <cellStyle name="_3.육교구조계산서_인화-논현A수량수정_성북구보도교_경림가오지구_82호선" xfId="2293" xr:uid="{00000000-0005-0000-0000-0000DE080000}"/>
    <cellStyle name="_3.육교구조계산서_인화-논현A수량수정_성북구보도교_경림가오지구_82호선(최종)" xfId="2294" xr:uid="{00000000-0005-0000-0000-0000DF080000}"/>
    <cellStyle name="_3.육교구조계산서_인화-논현A수량수정_성북구보도교_경림가오지구_82호선(최종)_23호선" xfId="2295" xr:uid="{00000000-0005-0000-0000-0000E0080000}"/>
    <cellStyle name="_3.육교구조계산서_인화-논현A수량수정_성북구보도교_경림가오지구_82호선_23호선" xfId="2296" xr:uid="{00000000-0005-0000-0000-0000E1080000}"/>
    <cellStyle name="_3.육교구조계산서_인화-논현A수량수정_성북구보도교_경림가오지구_98호선" xfId="2297" xr:uid="{00000000-0005-0000-0000-0000E2080000}"/>
    <cellStyle name="_3.육교구조계산서_인화-논현A수량수정_성북구보도교_경림가오지구_98호선_23호선" xfId="2298" xr:uid="{00000000-0005-0000-0000-0000E3080000}"/>
    <cellStyle name="_3.육교구조계산서_인화-논현A수량수정_성북구보도교_경림가오지구_금광신갈(9.29)" xfId="2299" xr:uid="{00000000-0005-0000-0000-0000E4080000}"/>
    <cellStyle name="_3.육교구조계산서_인화-논현A수량수정_성북구보도교_경림가오지구_금광신갈(9.29)_82호선" xfId="2300" xr:uid="{00000000-0005-0000-0000-0000E5080000}"/>
    <cellStyle name="_3.육교구조계산서_인화-논현A수량수정_성북구보도교_경림가오지구_금광신갈(9.29)_82호선(최종)" xfId="2301" xr:uid="{00000000-0005-0000-0000-0000E6080000}"/>
    <cellStyle name="_3.육교구조계산서_인화-논현A수량수정_성북구보도교_경림가오지구_금광신갈(9.29)_82호선(최종)_23호선" xfId="2302" xr:uid="{00000000-0005-0000-0000-0000E7080000}"/>
    <cellStyle name="_3.육교구조계산서_인화-논현A수량수정_성북구보도교_경림가오지구_금광신갈(9.29)_82호선_23호선" xfId="2303" xr:uid="{00000000-0005-0000-0000-0000E8080000}"/>
    <cellStyle name="_3.육교구조계산서_인화-논현A수량수정_성북구보도교_경림가오지구_금광신갈(9.29)_98호선" xfId="2304" xr:uid="{00000000-0005-0000-0000-0000E9080000}"/>
    <cellStyle name="_3.육교구조계산서_인화-논현A수량수정_성북구보도교_경림가오지구_금광신갈(9.29)_98호선_23호선" xfId="2305" xr:uid="{00000000-0005-0000-0000-0000EA080000}"/>
    <cellStyle name="_3.육교구조계산서_인화-논현A수량수정_성북구보도교_경림가오지구_금광신갈(9.29)_영사교외5개교" xfId="2306" xr:uid="{00000000-0005-0000-0000-0000EB080000}"/>
    <cellStyle name="_3.육교구조계산서_인화-논현A수량수정_성북구보도교_경림가오지구_금광신갈(9.29)_영사교외5개교_23호선" xfId="2307" xr:uid="{00000000-0005-0000-0000-0000EC080000}"/>
    <cellStyle name="_3.육교구조계산서_인화-논현A수량수정_성북구보도교_경림가오지구_영사교외5개교" xfId="2308" xr:uid="{00000000-0005-0000-0000-0000ED080000}"/>
    <cellStyle name="_3.육교구조계산서_인화-논현A수량수정_성북구보도교_경림가오지구_영사교외5개교_23호선" xfId="2309" xr:uid="{00000000-0005-0000-0000-0000EE080000}"/>
    <cellStyle name="_3.육교구조계산서_인화-논현A수량수정_성북구보도교_금광신갈(9.29)" xfId="2310" xr:uid="{00000000-0005-0000-0000-0000EF080000}"/>
    <cellStyle name="_3.육교구조계산서_인화-논현A수량수정_성북구보도교_금광신갈(9.29)_82호선" xfId="2311" xr:uid="{00000000-0005-0000-0000-0000F0080000}"/>
    <cellStyle name="_3.육교구조계산서_인화-논현A수량수정_성북구보도교_금광신갈(9.29)_82호선(최종)" xfId="2312" xr:uid="{00000000-0005-0000-0000-0000F1080000}"/>
    <cellStyle name="_3.육교구조계산서_인화-논현A수량수정_성북구보도교_금광신갈(9.29)_82호선(최종)_23호선" xfId="2313" xr:uid="{00000000-0005-0000-0000-0000F2080000}"/>
    <cellStyle name="_3.육교구조계산서_인화-논현A수량수정_성북구보도교_금광신갈(9.29)_82호선_23호선" xfId="2314" xr:uid="{00000000-0005-0000-0000-0000F3080000}"/>
    <cellStyle name="_3.육교구조계산서_인화-논현A수량수정_성북구보도교_금광신갈(9.29)_98호선" xfId="2315" xr:uid="{00000000-0005-0000-0000-0000F4080000}"/>
    <cellStyle name="_3.육교구조계산서_인화-논현A수량수정_성북구보도교_금광신갈(9.29)_98호선_23호선" xfId="2316" xr:uid="{00000000-0005-0000-0000-0000F5080000}"/>
    <cellStyle name="_3.육교구조계산서_인화-논현A수량수정_성북구보도교_금광신갈(9.29)_영사교외5개교" xfId="2317" xr:uid="{00000000-0005-0000-0000-0000F6080000}"/>
    <cellStyle name="_3.육교구조계산서_인화-논현A수량수정_성북구보도교_금광신갈(9.29)_영사교외5개교_23호선" xfId="2318" xr:uid="{00000000-0005-0000-0000-0000F7080000}"/>
    <cellStyle name="_3.육교구조계산서_인화-논현A수량수정_성북구보도교_수량(성북천2)" xfId="2319" xr:uid="{00000000-0005-0000-0000-0000F8080000}"/>
    <cellStyle name="_3.육교구조계산서_인화-논현A수량수정_성북구보도교_수량(성북천2)_82호선" xfId="2320" xr:uid="{00000000-0005-0000-0000-0000F9080000}"/>
    <cellStyle name="_3.육교구조계산서_인화-논현A수량수정_성북구보도교_수량(성북천2)_82호선(최종)" xfId="2321" xr:uid="{00000000-0005-0000-0000-0000FA080000}"/>
    <cellStyle name="_3.육교구조계산서_인화-논현A수량수정_성북구보도교_수량(성북천2)_82호선(최종)_23호선" xfId="2322" xr:uid="{00000000-0005-0000-0000-0000FB080000}"/>
    <cellStyle name="_3.육교구조계산서_인화-논현A수량수정_성북구보도교_수량(성북천2)_82호선_23호선" xfId="2323" xr:uid="{00000000-0005-0000-0000-0000FC080000}"/>
    <cellStyle name="_3.육교구조계산서_인화-논현A수량수정_성북구보도교_수량(성북천2)_98호선" xfId="2324" xr:uid="{00000000-0005-0000-0000-0000FD080000}"/>
    <cellStyle name="_3.육교구조계산서_인화-논현A수량수정_성북구보도교_수량(성북천2)_98호선_23호선" xfId="2325" xr:uid="{00000000-0005-0000-0000-0000FE080000}"/>
    <cellStyle name="_3.육교구조계산서_인화-논현A수량수정_성북구보도교_수량(성북천2)_경림가오지구" xfId="2326" xr:uid="{00000000-0005-0000-0000-0000FF080000}"/>
    <cellStyle name="_3.육교구조계산서_인화-논현A수량수정_성북구보도교_수량(성북천2)_경림가오지구_82호선" xfId="2327" xr:uid="{00000000-0005-0000-0000-000000090000}"/>
    <cellStyle name="_3.육교구조계산서_인화-논현A수량수정_성북구보도교_수량(성북천2)_경림가오지구_82호선(최종)" xfId="2328" xr:uid="{00000000-0005-0000-0000-000001090000}"/>
    <cellStyle name="_3.육교구조계산서_인화-논현A수량수정_성북구보도교_수량(성북천2)_경림가오지구_82호선(최종)_23호선" xfId="2329" xr:uid="{00000000-0005-0000-0000-000002090000}"/>
    <cellStyle name="_3.육교구조계산서_인화-논현A수량수정_성북구보도교_수량(성북천2)_경림가오지구_82호선_23호선" xfId="2330" xr:uid="{00000000-0005-0000-0000-000003090000}"/>
    <cellStyle name="_3.육교구조계산서_인화-논현A수량수정_성북구보도교_수량(성북천2)_경림가오지구_98호선" xfId="2331" xr:uid="{00000000-0005-0000-0000-000004090000}"/>
    <cellStyle name="_3.육교구조계산서_인화-논현A수량수정_성북구보도교_수량(성북천2)_경림가오지구_98호선_23호선" xfId="2332" xr:uid="{00000000-0005-0000-0000-000005090000}"/>
    <cellStyle name="_3.육교구조계산서_인화-논현A수량수정_성북구보도교_수량(성북천2)_경림가오지구_경림가오지구" xfId="2333" xr:uid="{00000000-0005-0000-0000-000006090000}"/>
    <cellStyle name="_3.육교구조계산서_인화-논현A수량수정_성북구보도교_수량(성북천2)_경림가오지구_경림가오지구_82호선" xfId="2334" xr:uid="{00000000-0005-0000-0000-000007090000}"/>
    <cellStyle name="_3.육교구조계산서_인화-논현A수량수정_성북구보도교_수량(성북천2)_경림가오지구_경림가오지구_82호선(최종)" xfId="2335" xr:uid="{00000000-0005-0000-0000-000008090000}"/>
    <cellStyle name="_3.육교구조계산서_인화-논현A수량수정_성북구보도교_수량(성북천2)_경림가오지구_경림가오지구_82호선(최종)_23호선" xfId="2336" xr:uid="{00000000-0005-0000-0000-000009090000}"/>
    <cellStyle name="_3.육교구조계산서_인화-논현A수량수정_성북구보도교_수량(성북천2)_경림가오지구_경림가오지구_82호선_23호선" xfId="2337" xr:uid="{00000000-0005-0000-0000-00000A090000}"/>
    <cellStyle name="_3.육교구조계산서_인화-논현A수량수정_성북구보도교_수량(성북천2)_경림가오지구_경림가오지구_98호선" xfId="2338" xr:uid="{00000000-0005-0000-0000-00000B090000}"/>
    <cellStyle name="_3.육교구조계산서_인화-논현A수량수정_성북구보도교_수량(성북천2)_경림가오지구_경림가오지구_98호선_23호선" xfId="2339" xr:uid="{00000000-0005-0000-0000-00000C090000}"/>
    <cellStyle name="_3.육교구조계산서_인화-논현A수량수정_성북구보도교_수량(성북천2)_경림가오지구_경림가오지구_금광신갈(9.29)" xfId="2340" xr:uid="{00000000-0005-0000-0000-00000D090000}"/>
    <cellStyle name="_3.육교구조계산서_인화-논현A수량수정_성북구보도교_수량(성북천2)_경림가오지구_경림가오지구_금광신갈(9.29)_82호선" xfId="2341" xr:uid="{00000000-0005-0000-0000-00000E090000}"/>
    <cellStyle name="_3.육교구조계산서_인화-논현A수량수정_성북구보도교_수량(성북천2)_경림가오지구_경림가오지구_금광신갈(9.29)_82호선(최종)" xfId="2342" xr:uid="{00000000-0005-0000-0000-00000F090000}"/>
    <cellStyle name="_3.육교구조계산서_인화-논현A수량수정_성북구보도교_수량(성북천2)_경림가오지구_경림가오지구_금광신갈(9.29)_82호선(최종)_23호선" xfId="2343" xr:uid="{00000000-0005-0000-0000-000010090000}"/>
    <cellStyle name="_3.육교구조계산서_인화-논현A수량수정_성북구보도교_수량(성북천2)_경림가오지구_경림가오지구_금광신갈(9.29)_82호선_23호선" xfId="2344" xr:uid="{00000000-0005-0000-0000-000011090000}"/>
    <cellStyle name="_3.육교구조계산서_인화-논현A수량수정_성북구보도교_수량(성북천2)_경림가오지구_경림가오지구_금광신갈(9.29)_98호선" xfId="2345" xr:uid="{00000000-0005-0000-0000-000012090000}"/>
    <cellStyle name="_3.육교구조계산서_인화-논현A수량수정_성북구보도교_수량(성북천2)_경림가오지구_경림가오지구_금광신갈(9.29)_98호선_23호선" xfId="2346" xr:uid="{00000000-0005-0000-0000-000013090000}"/>
    <cellStyle name="_3.육교구조계산서_인화-논현A수량수정_성북구보도교_수량(성북천2)_경림가오지구_경림가오지구_금광신갈(9.29)_영사교외5개교" xfId="2347" xr:uid="{00000000-0005-0000-0000-000014090000}"/>
    <cellStyle name="_3.육교구조계산서_인화-논현A수량수정_성북구보도교_수량(성북천2)_경림가오지구_경림가오지구_금광신갈(9.29)_영사교외5개교_23호선" xfId="2348" xr:uid="{00000000-0005-0000-0000-000015090000}"/>
    <cellStyle name="_3.육교구조계산서_인화-논현A수량수정_성북구보도교_수량(성북천2)_경림가오지구_경림가오지구_영사교외5개교" xfId="2349" xr:uid="{00000000-0005-0000-0000-000016090000}"/>
    <cellStyle name="_3.육교구조계산서_인화-논현A수량수정_성북구보도교_수량(성북천2)_경림가오지구_경림가오지구_영사교외5개교_23호선" xfId="2350" xr:uid="{00000000-0005-0000-0000-000017090000}"/>
    <cellStyle name="_3.육교구조계산서_인화-논현A수량수정_성북구보도교_수량(성북천2)_경림가오지구_금광신갈(9.29)" xfId="2351" xr:uid="{00000000-0005-0000-0000-000018090000}"/>
    <cellStyle name="_3.육교구조계산서_인화-논현A수량수정_성북구보도교_수량(성북천2)_경림가오지구_금광신갈(9.29)_82호선" xfId="2352" xr:uid="{00000000-0005-0000-0000-000019090000}"/>
    <cellStyle name="_3.육교구조계산서_인화-논현A수량수정_성북구보도교_수량(성북천2)_경림가오지구_금광신갈(9.29)_82호선(최종)" xfId="2353" xr:uid="{00000000-0005-0000-0000-00001A090000}"/>
    <cellStyle name="_3.육교구조계산서_인화-논현A수량수정_성북구보도교_수량(성북천2)_경림가오지구_금광신갈(9.29)_82호선(최종)_23호선" xfId="2354" xr:uid="{00000000-0005-0000-0000-00001B090000}"/>
    <cellStyle name="_3.육교구조계산서_인화-논현A수량수정_성북구보도교_수량(성북천2)_경림가오지구_금광신갈(9.29)_82호선_23호선" xfId="2355" xr:uid="{00000000-0005-0000-0000-00001C090000}"/>
    <cellStyle name="_3.육교구조계산서_인화-논현A수량수정_성북구보도교_수량(성북천2)_경림가오지구_금광신갈(9.29)_98호선" xfId="2356" xr:uid="{00000000-0005-0000-0000-00001D090000}"/>
    <cellStyle name="_3.육교구조계산서_인화-논현A수량수정_성북구보도교_수량(성북천2)_경림가오지구_금광신갈(9.29)_98호선_23호선" xfId="2357" xr:uid="{00000000-0005-0000-0000-00001E090000}"/>
    <cellStyle name="_3.육교구조계산서_인화-논현A수량수정_성북구보도교_수량(성북천2)_경림가오지구_금광신갈(9.29)_영사교외5개교" xfId="2358" xr:uid="{00000000-0005-0000-0000-00001F090000}"/>
    <cellStyle name="_3.육교구조계산서_인화-논현A수량수정_성북구보도교_수량(성북천2)_경림가오지구_금광신갈(9.29)_영사교외5개교_23호선" xfId="2359" xr:uid="{00000000-0005-0000-0000-000020090000}"/>
    <cellStyle name="_3.육교구조계산서_인화-논현A수량수정_성북구보도교_수량(성북천2)_경림가오지구_영사교외5개교" xfId="2360" xr:uid="{00000000-0005-0000-0000-000021090000}"/>
    <cellStyle name="_3.육교구조계산서_인화-논현A수량수정_성북구보도교_수량(성북천2)_경림가오지구_영사교외5개교_23호선" xfId="2361" xr:uid="{00000000-0005-0000-0000-000022090000}"/>
    <cellStyle name="_3.육교구조계산서_인화-논현A수량수정_성북구보도교_수량(성북천2)_금광신갈(9.29)" xfId="2362" xr:uid="{00000000-0005-0000-0000-000023090000}"/>
    <cellStyle name="_3.육교구조계산서_인화-논현A수량수정_성북구보도교_수량(성북천2)_금광신갈(9.29)_82호선" xfId="2363" xr:uid="{00000000-0005-0000-0000-000024090000}"/>
    <cellStyle name="_3.육교구조계산서_인화-논현A수량수정_성북구보도교_수량(성북천2)_금광신갈(9.29)_82호선(최종)" xfId="2364" xr:uid="{00000000-0005-0000-0000-000025090000}"/>
    <cellStyle name="_3.육교구조계산서_인화-논현A수량수정_성북구보도교_수량(성북천2)_금광신갈(9.29)_82호선(최종)_23호선" xfId="2365" xr:uid="{00000000-0005-0000-0000-000026090000}"/>
    <cellStyle name="_3.육교구조계산서_인화-논현A수량수정_성북구보도교_수량(성북천2)_금광신갈(9.29)_82호선_23호선" xfId="2366" xr:uid="{00000000-0005-0000-0000-000027090000}"/>
    <cellStyle name="_3.육교구조계산서_인화-논현A수량수정_성북구보도교_수량(성북천2)_금광신갈(9.29)_98호선" xfId="2367" xr:uid="{00000000-0005-0000-0000-000028090000}"/>
    <cellStyle name="_3.육교구조계산서_인화-논현A수량수정_성북구보도교_수량(성북천2)_금광신갈(9.29)_98호선_23호선" xfId="2368" xr:uid="{00000000-0005-0000-0000-000029090000}"/>
    <cellStyle name="_3.육교구조계산서_인화-논현A수량수정_성북구보도교_수량(성북천2)_금광신갈(9.29)_영사교외5개교" xfId="2369" xr:uid="{00000000-0005-0000-0000-00002A090000}"/>
    <cellStyle name="_3.육교구조계산서_인화-논현A수량수정_성북구보도교_수량(성북천2)_금광신갈(9.29)_영사교외5개교_23호선" xfId="2370" xr:uid="{00000000-0005-0000-0000-00002B090000}"/>
    <cellStyle name="_3.육교구조계산서_인화-논현A수량수정_성북구보도교_수량(성북천2)_영사교외5개교" xfId="2371" xr:uid="{00000000-0005-0000-0000-00002C090000}"/>
    <cellStyle name="_3.육교구조계산서_인화-논현A수량수정_성북구보도교_수량(성북천2)_영사교외5개교_23호선" xfId="2372" xr:uid="{00000000-0005-0000-0000-00002D090000}"/>
    <cellStyle name="_3.육교구조계산서_인화-논현A수량수정_성북구보도교_안성기초수량(0214완료)" xfId="2373" xr:uid="{00000000-0005-0000-0000-00002E090000}"/>
    <cellStyle name="_3.육교구조계산서_인화-논현A수량수정_성북구보도교_안성기초수량(0214완료)_82호선" xfId="2374" xr:uid="{00000000-0005-0000-0000-00002F090000}"/>
    <cellStyle name="_3.육교구조계산서_인화-논현A수량수정_성북구보도교_안성기초수량(0214완료)_82호선(최종)" xfId="2375" xr:uid="{00000000-0005-0000-0000-000030090000}"/>
    <cellStyle name="_3.육교구조계산서_인화-논현A수량수정_성북구보도교_안성기초수량(0214완료)_82호선(최종)_23호선" xfId="2376" xr:uid="{00000000-0005-0000-0000-000031090000}"/>
    <cellStyle name="_3.육교구조계산서_인화-논현A수량수정_성북구보도교_안성기초수량(0214완료)_82호선_23호선" xfId="2377" xr:uid="{00000000-0005-0000-0000-000032090000}"/>
    <cellStyle name="_3.육교구조계산서_인화-논현A수량수정_성북구보도교_안성기초수량(0214완료)_98호선" xfId="2378" xr:uid="{00000000-0005-0000-0000-000033090000}"/>
    <cellStyle name="_3.육교구조계산서_인화-논현A수량수정_성북구보도교_안성기초수량(0214완료)_98호선_23호선" xfId="2379" xr:uid="{00000000-0005-0000-0000-000034090000}"/>
    <cellStyle name="_3.육교구조계산서_인화-논현A수량수정_성북구보도교_안성기초수량(0214완료)_경림가오지구" xfId="2380" xr:uid="{00000000-0005-0000-0000-000035090000}"/>
    <cellStyle name="_3.육교구조계산서_인화-논현A수량수정_성북구보도교_안성기초수량(0214완료)_경림가오지구_82호선" xfId="2381" xr:uid="{00000000-0005-0000-0000-000036090000}"/>
    <cellStyle name="_3.육교구조계산서_인화-논현A수량수정_성북구보도교_안성기초수량(0214완료)_경림가오지구_82호선(최종)" xfId="2382" xr:uid="{00000000-0005-0000-0000-000037090000}"/>
    <cellStyle name="_3.육교구조계산서_인화-논현A수량수정_성북구보도교_안성기초수량(0214완료)_경림가오지구_82호선(최종)_23호선" xfId="2383" xr:uid="{00000000-0005-0000-0000-000038090000}"/>
    <cellStyle name="_3.육교구조계산서_인화-논현A수량수정_성북구보도교_안성기초수량(0214완료)_경림가오지구_82호선_23호선" xfId="2384" xr:uid="{00000000-0005-0000-0000-000039090000}"/>
    <cellStyle name="_3.육교구조계산서_인화-논현A수량수정_성북구보도교_안성기초수량(0214완료)_경림가오지구_98호선" xfId="2385" xr:uid="{00000000-0005-0000-0000-00003A090000}"/>
    <cellStyle name="_3.육교구조계산서_인화-논현A수량수정_성북구보도교_안성기초수량(0214완료)_경림가오지구_98호선_23호선" xfId="2386" xr:uid="{00000000-0005-0000-0000-00003B090000}"/>
    <cellStyle name="_3.육교구조계산서_인화-논현A수량수정_성북구보도교_안성기초수량(0214완료)_경림가오지구_경림가오지구" xfId="2387" xr:uid="{00000000-0005-0000-0000-00003C090000}"/>
    <cellStyle name="_3.육교구조계산서_인화-논현A수량수정_성북구보도교_안성기초수량(0214완료)_경림가오지구_경림가오지구_82호선" xfId="2388" xr:uid="{00000000-0005-0000-0000-00003D090000}"/>
    <cellStyle name="_3.육교구조계산서_인화-논현A수량수정_성북구보도교_안성기초수량(0214완료)_경림가오지구_경림가오지구_82호선(최종)" xfId="2389" xr:uid="{00000000-0005-0000-0000-00003E090000}"/>
    <cellStyle name="_3.육교구조계산서_인화-논현A수량수정_성북구보도교_안성기초수량(0214완료)_경림가오지구_경림가오지구_82호선(최종)_23호선" xfId="2390" xr:uid="{00000000-0005-0000-0000-00003F090000}"/>
    <cellStyle name="_3.육교구조계산서_인화-논현A수량수정_성북구보도교_안성기초수량(0214완료)_경림가오지구_경림가오지구_82호선_23호선" xfId="2391" xr:uid="{00000000-0005-0000-0000-000040090000}"/>
    <cellStyle name="_3.육교구조계산서_인화-논현A수량수정_성북구보도교_안성기초수량(0214완료)_경림가오지구_경림가오지구_98호선" xfId="2392" xr:uid="{00000000-0005-0000-0000-000041090000}"/>
    <cellStyle name="_3.육교구조계산서_인화-논현A수량수정_성북구보도교_안성기초수량(0214완료)_경림가오지구_경림가오지구_98호선_23호선" xfId="2393" xr:uid="{00000000-0005-0000-0000-000042090000}"/>
    <cellStyle name="_3.육교구조계산서_인화-논현A수량수정_성북구보도교_안성기초수량(0214완료)_경림가오지구_경림가오지구_금광신갈(9.29)" xfId="2394" xr:uid="{00000000-0005-0000-0000-000043090000}"/>
    <cellStyle name="_3.육교구조계산서_인화-논현A수량수정_성북구보도교_안성기초수량(0214완료)_경림가오지구_경림가오지구_금광신갈(9.29)_82호선" xfId="2395" xr:uid="{00000000-0005-0000-0000-000044090000}"/>
    <cellStyle name="_3.육교구조계산서_인화-논현A수량수정_성북구보도교_안성기초수량(0214완료)_경림가오지구_경림가오지구_금광신갈(9.29)_82호선(최종)" xfId="2396" xr:uid="{00000000-0005-0000-0000-000045090000}"/>
    <cellStyle name="_3.육교구조계산서_인화-논현A수량수정_성북구보도교_안성기초수량(0214완료)_경림가오지구_경림가오지구_금광신갈(9.29)_82호선(최종)_23호선" xfId="2397" xr:uid="{00000000-0005-0000-0000-000046090000}"/>
    <cellStyle name="_3.육교구조계산서_인화-논현A수량수정_성북구보도교_안성기초수량(0214완료)_경림가오지구_경림가오지구_금광신갈(9.29)_82호선_23호선" xfId="2398" xr:uid="{00000000-0005-0000-0000-000047090000}"/>
    <cellStyle name="_3.육교구조계산서_인화-논현A수량수정_성북구보도교_안성기초수량(0214완료)_경림가오지구_경림가오지구_금광신갈(9.29)_98호선" xfId="2399" xr:uid="{00000000-0005-0000-0000-000048090000}"/>
    <cellStyle name="_3.육교구조계산서_인화-논현A수량수정_성북구보도교_안성기초수량(0214완료)_경림가오지구_경림가오지구_금광신갈(9.29)_98호선_23호선" xfId="2400" xr:uid="{00000000-0005-0000-0000-000049090000}"/>
    <cellStyle name="_3.육교구조계산서_인화-논현A수량수정_성북구보도교_안성기초수량(0214완료)_경림가오지구_경림가오지구_금광신갈(9.29)_영사교외5개교" xfId="2401" xr:uid="{00000000-0005-0000-0000-00004A090000}"/>
    <cellStyle name="_3.육교구조계산서_인화-논현A수량수정_성북구보도교_안성기초수량(0214완료)_경림가오지구_경림가오지구_금광신갈(9.29)_영사교외5개교_23호선" xfId="2402" xr:uid="{00000000-0005-0000-0000-00004B090000}"/>
    <cellStyle name="_3.육교구조계산서_인화-논현A수량수정_성북구보도교_안성기초수량(0214완료)_경림가오지구_경림가오지구_영사교외5개교" xfId="2403" xr:uid="{00000000-0005-0000-0000-00004C090000}"/>
    <cellStyle name="_3.육교구조계산서_인화-논현A수량수정_성북구보도교_안성기초수량(0214완료)_경림가오지구_경림가오지구_영사교외5개교_23호선" xfId="2404" xr:uid="{00000000-0005-0000-0000-00004D090000}"/>
    <cellStyle name="_3.육교구조계산서_인화-논현A수량수정_성북구보도교_안성기초수량(0214완료)_경림가오지구_금광신갈(9.29)" xfId="2405" xr:uid="{00000000-0005-0000-0000-00004E090000}"/>
    <cellStyle name="_3.육교구조계산서_인화-논현A수량수정_성북구보도교_안성기초수량(0214완료)_경림가오지구_금광신갈(9.29)_82호선" xfId="2406" xr:uid="{00000000-0005-0000-0000-00004F090000}"/>
    <cellStyle name="_3.육교구조계산서_인화-논현A수량수정_성북구보도교_안성기초수량(0214완료)_경림가오지구_금광신갈(9.29)_82호선(최종)" xfId="2407" xr:uid="{00000000-0005-0000-0000-000050090000}"/>
    <cellStyle name="_3.육교구조계산서_인화-논현A수량수정_성북구보도교_안성기초수량(0214완료)_경림가오지구_금광신갈(9.29)_82호선(최종)_23호선" xfId="2408" xr:uid="{00000000-0005-0000-0000-000051090000}"/>
    <cellStyle name="_3.육교구조계산서_인화-논현A수량수정_성북구보도교_안성기초수량(0214완료)_경림가오지구_금광신갈(9.29)_82호선_23호선" xfId="2409" xr:uid="{00000000-0005-0000-0000-000052090000}"/>
    <cellStyle name="_3.육교구조계산서_인화-논현A수량수정_성북구보도교_안성기초수량(0214완료)_경림가오지구_금광신갈(9.29)_98호선" xfId="2410" xr:uid="{00000000-0005-0000-0000-000053090000}"/>
    <cellStyle name="_3.육교구조계산서_인화-논현A수량수정_성북구보도교_안성기초수량(0214완료)_경림가오지구_금광신갈(9.29)_98호선_23호선" xfId="2411" xr:uid="{00000000-0005-0000-0000-000054090000}"/>
    <cellStyle name="_3.육교구조계산서_인화-논현A수량수정_성북구보도교_안성기초수량(0214완료)_경림가오지구_금광신갈(9.29)_영사교외5개교" xfId="2412" xr:uid="{00000000-0005-0000-0000-000055090000}"/>
    <cellStyle name="_3.육교구조계산서_인화-논현A수량수정_성북구보도교_안성기초수량(0214완료)_경림가오지구_금광신갈(9.29)_영사교외5개교_23호선" xfId="2413" xr:uid="{00000000-0005-0000-0000-000056090000}"/>
    <cellStyle name="_3.육교구조계산서_인화-논현A수량수정_성북구보도교_안성기초수량(0214완료)_경림가오지구_영사교외5개교" xfId="2414" xr:uid="{00000000-0005-0000-0000-000057090000}"/>
    <cellStyle name="_3.육교구조계산서_인화-논현A수량수정_성북구보도교_안성기초수량(0214완료)_경림가오지구_영사교외5개교_23호선" xfId="2415" xr:uid="{00000000-0005-0000-0000-000058090000}"/>
    <cellStyle name="_3.육교구조계산서_인화-논현A수량수정_성북구보도교_안성기초수량(0214완료)_금광신갈(9.29)" xfId="2416" xr:uid="{00000000-0005-0000-0000-000059090000}"/>
    <cellStyle name="_3.육교구조계산서_인화-논현A수량수정_성북구보도교_안성기초수량(0214완료)_금광신갈(9.29)_82호선" xfId="2417" xr:uid="{00000000-0005-0000-0000-00005A090000}"/>
    <cellStyle name="_3.육교구조계산서_인화-논현A수량수정_성북구보도교_안성기초수량(0214완료)_금광신갈(9.29)_82호선(최종)" xfId="2418" xr:uid="{00000000-0005-0000-0000-00005B090000}"/>
    <cellStyle name="_3.육교구조계산서_인화-논현A수량수정_성북구보도교_안성기초수량(0214완료)_금광신갈(9.29)_82호선(최종)_23호선" xfId="2419" xr:uid="{00000000-0005-0000-0000-00005C090000}"/>
    <cellStyle name="_3.육교구조계산서_인화-논현A수량수정_성북구보도교_안성기초수량(0214완료)_금광신갈(9.29)_82호선_23호선" xfId="2420" xr:uid="{00000000-0005-0000-0000-00005D090000}"/>
    <cellStyle name="_3.육교구조계산서_인화-논현A수량수정_성북구보도교_안성기초수량(0214완료)_금광신갈(9.29)_98호선" xfId="2421" xr:uid="{00000000-0005-0000-0000-00005E090000}"/>
    <cellStyle name="_3.육교구조계산서_인화-논현A수량수정_성북구보도교_안성기초수량(0214완료)_금광신갈(9.29)_98호선_23호선" xfId="2422" xr:uid="{00000000-0005-0000-0000-00005F090000}"/>
    <cellStyle name="_3.육교구조계산서_인화-논현A수량수정_성북구보도교_안성기초수량(0214완료)_금광신갈(9.29)_영사교외5개교" xfId="2423" xr:uid="{00000000-0005-0000-0000-000060090000}"/>
    <cellStyle name="_3.육교구조계산서_인화-논현A수량수정_성북구보도교_안성기초수량(0214완료)_금광신갈(9.29)_영사교외5개교_23호선" xfId="2424" xr:uid="{00000000-0005-0000-0000-000061090000}"/>
    <cellStyle name="_3.육교구조계산서_인화-논현A수량수정_성북구보도교_안성기초수량(0214완료)_영사교외5개교" xfId="2425" xr:uid="{00000000-0005-0000-0000-000062090000}"/>
    <cellStyle name="_3.육교구조계산서_인화-논현A수량수정_성북구보도교_안성기초수량(0214완료)_영사교외5개교_23호선" xfId="2426" xr:uid="{00000000-0005-0000-0000-000063090000}"/>
    <cellStyle name="_3.육교구조계산서_인화-논현A수량수정_성북구보도교_영사교외5개교" xfId="2427" xr:uid="{00000000-0005-0000-0000-000064090000}"/>
    <cellStyle name="_3.육교구조계산서_인화-논현A수량수정_성북구보도교_영사교외5개교_23호선" xfId="2428" xr:uid="{00000000-0005-0000-0000-000065090000}"/>
    <cellStyle name="_3.육교구조계산서_인화-논현A수량수정_성북구보도교1" xfId="2429" xr:uid="{00000000-0005-0000-0000-000066090000}"/>
    <cellStyle name="_3.육교구조계산서_인화-논현A수량수정_성북구보도교1_82호선" xfId="2430" xr:uid="{00000000-0005-0000-0000-000067090000}"/>
    <cellStyle name="_3.육교구조계산서_인화-논현A수량수정_성북구보도교1_82호선(최종)" xfId="2431" xr:uid="{00000000-0005-0000-0000-000068090000}"/>
    <cellStyle name="_3.육교구조계산서_인화-논현A수량수정_성북구보도교1_82호선(최종)_23호선" xfId="2432" xr:uid="{00000000-0005-0000-0000-000069090000}"/>
    <cellStyle name="_3.육교구조계산서_인화-논현A수량수정_성북구보도교1_82호선_23호선" xfId="2433" xr:uid="{00000000-0005-0000-0000-00006A090000}"/>
    <cellStyle name="_3.육교구조계산서_인화-논현A수량수정_성북구보도교1_98호선" xfId="2434" xr:uid="{00000000-0005-0000-0000-00006B090000}"/>
    <cellStyle name="_3.육교구조계산서_인화-논현A수량수정_성북구보도교1_98호선_23호선" xfId="2435" xr:uid="{00000000-0005-0000-0000-00006C090000}"/>
    <cellStyle name="_3.육교구조계산서_인화-논현A수량수정_성북구보도교1_경림가오지구" xfId="2436" xr:uid="{00000000-0005-0000-0000-00006D090000}"/>
    <cellStyle name="_3.육교구조계산서_인화-논현A수량수정_성북구보도교1_경림가오지구_82호선" xfId="2437" xr:uid="{00000000-0005-0000-0000-00006E090000}"/>
    <cellStyle name="_3.육교구조계산서_인화-논현A수량수정_성북구보도교1_경림가오지구_82호선(최종)" xfId="2438" xr:uid="{00000000-0005-0000-0000-00006F090000}"/>
    <cellStyle name="_3.육교구조계산서_인화-논현A수량수정_성북구보도교1_경림가오지구_82호선(최종)_23호선" xfId="2439" xr:uid="{00000000-0005-0000-0000-000070090000}"/>
    <cellStyle name="_3.육교구조계산서_인화-논현A수량수정_성북구보도교1_경림가오지구_82호선_23호선" xfId="2440" xr:uid="{00000000-0005-0000-0000-000071090000}"/>
    <cellStyle name="_3.육교구조계산서_인화-논현A수량수정_성북구보도교1_경림가오지구_98호선" xfId="2441" xr:uid="{00000000-0005-0000-0000-000072090000}"/>
    <cellStyle name="_3.육교구조계산서_인화-논현A수량수정_성북구보도교1_경림가오지구_98호선_23호선" xfId="2442" xr:uid="{00000000-0005-0000-0000-000073090000}"/>
    <cellStyle name="_3.육교구조계산서_인화-논현A수량수정_성북구보도교1_경림가오지구_금광신갈(9.29)" xfId="2443" xr:uid="{00000000-0005-0000-0000-000074090000}"/>
    <cellStyle name="_3.육교구조계산서_인화-논현A수량수정_성북구보도교1_경림가오지구_금광신갈(9.29)_82호선" xfId="2444" xr:uid="{00000000-0005-0000-0000-000075090000}"/>
    <cellStyle name="_3.육교구조계산서_인화-논현A수량수정_성북구보도교1_경림가오지구_금광신갈(9.29)_82호선(최종)" xfId="2445" xr:uid="{00000000-0005-0000-0000-000076090000}"/>
    <cellStyle name="_3.육교구조계산서_인화-논현A수량수정_성북구보도교1_경림가오지구_금광신갈(9.29)_82호선(최종)_23호선" xfId="2446" xr:uid="{00000000-0005-0000-0000-000077090000}"/>
    <cellStyle name="_3.육교구조계산서_인화-논현A수량수정_성북구보도교1_경림가오지구_금광신갈(9.29)_82호선_23호선" xfId="2447" xr:uid="{00000000-0005-0000-0000-000078090000}"/>
    <cellStyle name="_3.육교구조계산서_인화-논현A수량수정_성북구보도교1_경림가오지구_금광신갈(9.29)_98호선" xfId="2448" xr:uid="{00000000-0005-0000-0000-000079090000}"/>
    <cellStyle name="_3.육교구조계산서_인화-논현A수량수정_성북구보도교1_경림가오지구_금광신갈(9.29)_98호선_23호선" xfId="2449" xr:uid="{00000000-0005-0000-0000-00007A090000}"/>
    <cellStyle name="_3.육교구조계산서_인화-논현A수량수정_성북구보도교1_경림가오지구_금광신갈(9.29)_영사교외5개교" xfId="2450" xr:uid="{00000000-0005-0000-0000-00007B090000}"/>
    <cellStyle name="_3.육교구조계산서_인화-논현A수량수정_성북구보도교1_경림가오지구_금광신갈(9.29)_영사교외5개교_23호선" xfId="2451" xr:uid="{00000000-0005-0000-0000-00007C090000}"/>
    <cellStyle name="_3.육교구조계산서_인화-논현A수량수정_성북구보도교1_경림가오지구_영사교외5개교" xfId="2452" xr:uid="{00000000-0005-0000-0000-00007D090000}"/>
    <cellStyle name="_3.육교구조계산서_인화-논현A수량수정_성북구보도교1_경림가오지구_영사교외5개교_23호선" xfId="2453" xr:uid="{00000000-0005-0000-0000-00007E090000}"/>
    <cellStyle name="_3.육교구조계산서_인화-논현A수량수정_성북구보도교1_금광신갈(9.29)" xfId="2454" xr:uid="{00000000-0005-0000-0000-00007F090000}"/>
    <cellStyle name="_3.육교구조계산서_인화-논현A수량수정_성북구보도교1_금광신갈(9.29)_82호선" xfId="2455" xr:uid="{00000000-0005-0000-0000-000080090000}"/>
    <cellStyle name="_3.육교구조계산서_인화-논현A수량수정_성북구보도교1_금광신갈(9.29)_82호선(최종)" xfId="2456" xr:uid="{00000000-0005-0000-0000-000081090000}"/>
    <cellStyle name="_3.육교구조계산서_인화-논현A수량수정_성북구보도교1_금광신갈(9.29)_82호선(최종)_23호선" xfId="2457" xr:uid="{00000000-0005-0000-0000-000082090000}"/>
    <cellStyle name="_3.육교구조계산서_인화-논현A수량수정_성북구보도교1_금광신갈(9.29)_82호선_23호선" xfId="2458" xr:uid="{00000000-0005-0000-0000-000083090000}"/>
    <cellStyle name="_3.육교구조계산서_인화-논현A수량수정_성북구보도교1_금광신갈(9.29)_98호선" xfId="2459" xr:uid="{00000000-0005-0000-0000-000084090000}"/>
    <cellStyle name="_3.육교구조계산서_인화-논현A수량수정_성북구보도교1_금광신갈(9.29)_98호선_23호선" xfId="2460" xr:uid="{00000000-0005-0000-0000-000085090000}"/>
    <cellStyle name="_3.육교구조계산서_인화-논현A수량수정_성북구보도교1_금광신갈(9.29)_영사교외5개교" xfId="2461" xr:uid="{00000000-0005-0000-0000-000086090000}"/>
    <cellStyle name="_3.육교구조계산서_인화-논현A수량수정_성북구보도교1_금광신갈(9.29)_영사교외5개교_23호선" xfId="2462" xr:uid="{00000000-0005-0000-0000-000087090000}"/>
    <cellStyle name="_3.육교구조계산서_인화-논현A수량수정_성북구보도교1_수량(성북천2)" xfId="2463" xr:uid="{00000000-0005-0000-0000-000088090000}"/>
    <cellStyle name="_3.육교구조계산서_인화-논현A수량수정_성북구보도교1_수량(성북천2)_82호선" xfId="2464" xr:uid="{00000000-0005-0000-0000-000089090000}"/>
    <cellStyle name="_3.육교구조계산서_인화-논현A수량수정_성북구보도교1_수량(성북천2)_82호선(최종)" xfId="2465" xr:uid="{00000000-0005-0000-0000-00008A090000}"/>
    <cellStyle name="_3.육교구조계산서_인화-논현A수량수정_성북구보도교1_수량(성북천2)_82호선(최종)_23호선" xfId="2466" xr:uid="{00000000-0005-0000-0000-00008B090000}"/>
    <cellStyle name="_3.육교구조계산서_인화-논현A수량수정_성북구보도교1_수량(성북천2)_82호선_23호선" xfId="2467" xr:uid="{00000000-0005-0000-0000-00008C090000}"/>
    <cellStyle name="_3.육교구조계산서_인화-논현A수량수정_성북구보도교1_수량(성북천2)_98호선" xfId="2468" xr:uid="{00000000-0005-0000-0000-00008D090000}"/>
    <cellStyle name="_3.육교구조계산서_인화-논현A수량수정_성북구보도교1_수량(성북천2)_98호선_23호선" xfId="2469" xr:uid="{00000000-0005-0000-0000-00008E090000}"/>
    <cellStyle name="_3.육교구조계산서_인화-논현A수량수정_성북구보도교1_수량(성북천2)_경림가오지구" xfId="2470" xr:uid="{00000000-0005-0000-0000-00008F090000}"/>
    <cellStyle name="_3.육교구조계산서_인화-논현A수량수정_성북구보도교1_수량(성북천2)_경림가오지구_82호선" xfId="2471" xr:uid="{00000000-0005-0000-0000-000090090000}"/>
    <cellStyle name="_3.육교구조계산서_인화-논현A수량수정_성북구보도교1_수량(성북천2)_경림가오지구_82호선(최종)" xfId="2472" xr:uid="{00000000-0005-0000-0000-000091090000}"/>
    <cellStyle name="_3.육교구조계산서_인화-논현A수량수정_성북구보도교1_수량(성북천2)_경림가오지구_82호선(최종)_23호선" xfId="2473" xr:uid="{00000000-0005-0000-0000-000092090000}"/>
    <cellStyle name="_3.육교구조계산서_인화-논현A수량수정_성북구보도교1_수량(성북천2)_경림가오지구_82호선_23호선" xfId="2474" xr:uid="{00000000-0005-0000-0000-000093090000}"/>
    <cellStyle name="_3.육교구조계산서_인화-논현A수량수정_성북구보도교1_수량(성북천2)_경림가오지구_98호선" xfId="2475" xr:uid="{00000000-0005-0000-0000-000094090000}"/>
    <cellStyle name="_3.육교구조계산서_인화-논현A수량수정_성북구보도교1_수량(성북천2)_경림가오지구_98호선_23호선" xfId="2476" xr:uid="{00000000-0005-0000-0000-000095090000}"/>
    <cellStyle name="_3.육교구조계산서_인화-논현A수량수정_성북구보도교1_수량(성북천2)_경림가오지구_경림가오지구" xfId="2477" xr:uid="{00000000-0005-0000-0000-000096090000}"/>
    <cellStyle name="_3.육교구조계산서_인화-논현A수량수정_성북구보도교1_수량(성북천2)_경림가오지구_경림가오지구_82호선" xfId="2478" xr:uid="{00000000-0005-0000-0000-000097090000}"/>
    <cellStyle name="_3.육교구조계산서_인화-논현A수량수정_성북구보도교1_수량(성북천2)_경림가오지구_경림가오지구_82호선(최종)" xfId="2479" xr:uid="{00000000-0005-0000-0000-000098090000}"/>
    <cellStyle name="_3.육교구조계산서_인화-논현A수량수정_성북구보도교1_수량(성북천2)_경림가오지구_경림가오지구_82호선(최종)_23호선" xfId="2480" xr:uid="{00000000-0005-0000-0000-000099090000}"/>
    <cellStyle name="_3.육교구조계산서_인화-논현A수량수정_성북구보도교1_수량(성북천2)_경림가오지구_경림가오지구_82호선_23호선" xfId="2481" xr:uid="{00000000-0005-0000-0000-00009A090000}"/>
    <cellStyle name="_3.육교구조계산서_인화-논현A수량수정_성북구보도교1_수량(성북천2)_경림가오지구_경림가오지구_98호선" xfId="2482" xr:uid="{00000000-0005-0000-0000-00009B090000}"/>
    <cellStyle name="_3.육교구조계산서_인화-논현A수량수정_성북구보도교1_수량(성북천2)_경림가오지구_경림가오지구_98호선_23호선" xfId="2483" xr:uid="{00000000-0005-0000-0000-00009C090000}"/>
    <cellStyle name="_3.육교구조계산서_인화-논현A수량수정_성북구보도교1_수량(성북천2)_경림가오지구_경림가오지구_금광신갈(9.29)" xfId="2484" xr:uid="{00000000-0005-0000-0000-00009D090000}"/>
    <cellStyle name="_3.육교구조계산서_인화-논현A수량수정_성북구보도교1_수량(성북천2)_경림가오지구_경림가오지구_금광신갈(9.29)_82호선" xfId="2485" xr:uid="{00000000-0005-0000-0000-00009E090000}"/>
    <cellStyle name="_3.육교구조계산서_인화-논현A수량수정_성북구보도교1_수량(성북천2)_경림가오지구_경림가오지구_금광신갈(9.29)_82호선(최종)" xfId="2486" xr:uid="{00000000-0005-0000-0000-00009F090000}"/>
    <cellStyle name="_3.육교구조계산서_인화-논현A수량수정_성북구보도교1_수량(성북천2)_경림가오지구_경림가오지구_금광신갈(9.29)_82호선(최종)_23호선" xfId="2487" xr:uid="{00000000-0005-0000-0000-0000A0090000}"/>
    <cellStyle name="_3.육교구조계산서_인화-논현A수량수정_성북구보도교1_수량(성북천2)_경림가오지구_경림가오지구_금광신갈(9.29)_82호선_23호선" xfId="2488" xr:uid="{00000000-0005-0000-0000-0000A1090000}"/>
    <cellStyle name="_3.육교구조계산서_인화-논현A수량수정_성북구보도교1_수량(성북천2)_경림가오지구_경림가오지구_금광신갈(9.29)_98호선" xfId="2489" xr:uid="{00000000-0005-0000-0000-0000A2090000}"/>
    <cellStyle name="_3.육교구조계산서_인화-논현A수량수정_성북구보도교1_수량(성북천2)_경림가오지구_경림가오지구_금광신갈(9.29)_98호선_23호선" xfId="2490" xr:uid="{00000000-0005-0000-0000-0000A3090000}"/>
    <cellStyle name="_3.육교구조계산서_인화-논현A수량수정_성북구보도교1_수량(성북천2)_경림가오지구_경림가오지구_금광신갈(9.29)_영사교외5개교" xfId="2491" xr:uid="{00000000-0005-0000-0000-0000A4090000}"/>
    <cellStyle name="_3.육교구조계산서_인화-논현A수량수정_성북구보도교1_수량(성북천2)_경림가오지구_경림가오지구_금광신갈(9.29)_영사교외5개교_23호선" xfId="2492" xr:uid="{00000000-0005-0000-0000-0000A5090000}"/>
    <cellStyle name="_3.육교구조계산서_인화-논현A수량수정_성북구보도교1_수량(성북천2)_경림가오지구_경림가오지구_영사교외5개교" xfId="2493" xr:uid="{00000000-0005-0000-0000-0000A6090000}"/>
    <cellStyle name="_3.육교구조계산서_인화-논현A수량수정_성북구보도교1_수량(성북천2)_경림가오지구_경림가오지구_영사교외5개교_23호선" xfId="2494" xr:uid="{00000000-0005-0000-0000-0000A7090000}"/>
    <cellStyle name="_3.육교구조계산서_인화-논현A수량수정_성북구보도교1_수량(성북천2)_경림가오지구_금광신갈(9.29)" xfId="2495" xr:uid="{00000000-0005-0000-0000-0000A8090000}"/>
    <cellStyle name="_3.육교구조계산서_인화-논현A수량수정_성북구보도교1_수량(성북천2)_경림가오지구_금광신갈(9.29)_82호선" xfId="2496" xr:uid="{00000000-0005-0000-0000-0000A9090000}"/>
    <cellStyle name="_3.육교구조계산서_인화-논현A수량수정_성북구보도교1_수량(성북천2)_경림가오지구_금광신갈(9.29)_82호선(최종)" xfId="2497" xr:uid="{00000000-0005-0000-0000-0000AA090000}"/>
    <cellStyle name="_3.육교구조계산서_인화-논현A수량수정_성북구보도교1_수량(성북천2)_경림가오지구_금광신갈(9.29)_82호선(최종)_23호선" xfId="2498" xr:uid="{00000000-0005-0000-0000-0000AB090000}"/>
    <cellStyle name="_3.육교구조계산서_인화-논현A수량수정_성북구보도교1_수량(성북천2)_경림가오지구_금광신갈(9.29)_82호선_23호선" xfId="2499" xr:uid="{00000000-0005-0000-0000-0000AC090000}"/>
    <cellStyle name="_3.육교구조계산서_인화-논현A수량수정_성북구보도교1_수량(성북천2)_경림가오지구_금광신갈(9.29)_98호선" xfId="2500" xr:uid="{00000000-0005-0000-0000-0000AD090000}"/>
    <cellStyle name="_3.육교구조계산서_인화-논현A수량수정_성북구보도교1_수량(성북천2)_경림가오지구_금광신갈(9.29)_98호선_23호선" xfId="2501" xr:uid="{00000000-0005-0000-0000-0000AE090000}"/>
    <cellStyle name="_3.육교구조계산서_인화-논현A수량수정_성북구보도교1_수량(성북천2)_경림가오지구_금광신갈(9.29)_영사교외5개교" xfId="2502" xr:uid="{00000000-0005-0000-0000-0000AF090000}"/>
    <cellStyle name="_3.육교구조계산서_인화-논현A수량수정_성북구보도교1_수량(성북천2)_경림가오지구_금광신갈(9.29)_영사교외5개교_23호선" xfId="2503" xr:uid="{00000000-0005-0000-0000-0000B0090000}"/>
    <cellStyle name="_3.육교구조계산서_인화-논현A수량수정_성북구보도교1_수량(성북천2)_경림가오지구_영사교외5개교" xfId="2504" xr:uid="{00000000-0005-0000-0000-0000B1090000}"/>
    <cellStyle name="_3.육교구조계산서_인화-논현A수량수정_성북구보도교1_수량(성북천2)_경림가오지구_영사교외5개교_23호선" xfId="2505" xr:uid="{00000000-0005-0000-0000-0000B2090000}"/>
    <cellStyle name="_3.육교구조계산서_인화-논현A수량수정_성북구보도교1_수량(성북천2)_금광신갈(9.29)" xfId="2506" xr:uid="{00000000-0005-0000-0000-0000B3090000}"/>
    <cellStyle name="_3.육교구조계산서_인화-논현A수량수정_성북구보도교1_수량(성북천2)_금광신갈(9.29)_82호선" xfId="2507" xr:uid="{00000000-0005-0000-0000-0000B4090000}"/>
    <cellStyle name="_3.육교구조계산서_인화-논현A수량수정_성북구보도교1_수량(성북천2)_금광신갈(9.29)_82호선(최종)" xfId="2508" xr:uid="{00000000-0005-0000-0000-0000B5090000}"/>
    <cellStyle name="_3.육교구조계산서_인화-논현A수량수정_성북구보도교1_수량(성북천2)_금광신갈(9.29)_82호선(최종)_23호선" xfId="2509" xr:uid="{00000000-0005-0000-0000-0000B6090000}"/>
    <cellStyle name="_3.육교구조계산서_인화-논현A수량수정_성북구보도교1_수량(성북천2)_금광신갈(9.29)_82호선_23호선" xfId="2510" xr:uid="{00000000-0005-0000-0000-0000B7090000}"/>
    <cellStyle name="_3.육교구조계산서_인화-논현A수량수정_성북구보도교1_수량(성북천2)_금광신갈(9.29)_98호선" xfId="2511" xr:uid="{00000000-0005-0000-0000-0000B8090000}"/>
    <cellStyle name="_3.육교구조계산서_인화-논현A수량수정_성북구보도교1_수량(성북천2)_금광신갈(9.29)_98호선_23호선" xfId="2512" xr:uid="{00000000-0005-0000-0000-0000B9090000}"/>
    <cellStyle name="_3.육교구조계산서_인화-논현A수량수정_성북구보도교1_수량(성북천2)_금광신갈(9.29)_영사교외5개교" xfId="2513" xr:uid="{00000000-0005-0000-0000-0000BA090000}"/>
    <cellStyle name="_3.육교구조계산서_인화-논현A수량수정_성북구보도교1_수량(성북천2)_금광신갈(9.29)_영사교외5개교_23호선" xfId="2514" xr:uid="{00000000-0005-0000-0000-0000BB090000}"/>
    <cellStyle name="_3.육교구조계산서_인화-논현A수량수정_성북구보도교1_수량(성북천2)_영사교외5개교" xfId="2515" xr:uid="{00000000-0005-0000-0000-0000BC090000}"/>
    <cellStyle name="_3.육교구조계산서_인화-논현A수량수정_성북구보도교1_수량(성북천2)_영사교외5개교_23호선" xfId="2516" xr:uid="{00000000-0005-0000-0000-0000BD090000}"/>
    <cellStyle name="_3.육교구조계산서_인화-논현A수량수정_성북구보도교1_안성기초수량(0214완료)" xfId="2517" xr:uid="{00000000-0005-0000-0000-0000BE090000}"/>
    <cellStyle name="_3.육교구조계산서_인화-논현A수량수정_성북구보도교1_안성기초수량(0214완료)_82호선" xfId="2518" xr:uid="{00000000-0005-0000-0000-0000BF090000}"/>
    <cellStyle name="_3.육교구조계산서_인화-논현A수량수정_성북구보도교1_안성기초수량(0214완료)_82호선(최종)" xfId="2519" xr:uid="{00000000-0005-0000-0000-0000C0090000}"/>
    <cellStyle name="_3.육교구조계산서_인화-논현A수량수정_성북구보도교1_안성기초수량(0214완료)_82호선(최종)_23호선" xfId="2520" xr:uid="{00000000-0005-0000-0000-0000C1090000}"/>
    <cellStyle name="_3.육교구조계산서_인화-논현A수량수정_성북구보도교1_안성기초수량(0214완료)_82호선_23호선" xfId="2521" xr:uid="{00000000-0005-0000-0000-0000C2090000}"/>
    <cellStyle name="_3.육교구조계산서_인화-논현A수량수정_성북구보도교1_안성기초수량(0214완료)_98호선" xfId="2522" xr:uid="{00000000-0005-0000-0000-0000C3090000}"/>
    <cellStyle name="_3.육교구조계산서_인화-논현A수량수정_성북구보도교1_안성기초수량(0214완료)_98호선_23호선" xfId="2523" xr:uid="{00000000-0005-0000-0000-0000C4090000}"/>
    <cellStyle name="_3.육교구조계산서_인화-논현A수량수정_성북구보도교1_안성기초수량(0214완료)_경림가오지구" xfId="2524" xr:uid="{00000000-0005-0000-0000-0000C5090000}"/>
    <cellStyle name="_3.육교구조계산서_인화-논현A수량수정_성북구보도교1_안성기초수량(0214완료)_경림가오지구_82호선" xfId="2525" xr:uid="{00000000-0005-0000-0000-0000C6090000}"/>
    <cellStyle name="_3.육교구조계산서_인화-논현A수량수정_성북구보도교1_안성기초수량(0214완료)_경림가오지구_82호선(최종)" xfId="2526" xr:uid="{00000000-0005-0000-0000-0000C7090000}"/>
    <cellStyle name="_3.육교구조계산서_인화-논현A수량수정_성북구보도교1_안성기초수량(0214완료)_경림가오지구_82호선(최종)_23호선" xfId="2527" xr:uid="{00000000-0005-0000-0000-0000C8090000}"/>
    <cellStyle name="_3.육교구조계산서_인화-논현A수량수정_성북구보도교1_안성기초수량(0214완료)_경림가오지구_82호선_23호선" xfId="2528" xr:uid="{00000000-0005-0000-0000-0000C9090000}"/>
    <cellStyle name="_3.육교구조계산서_인화-논현A수량수정_성북구보도교1_안성기초수량(0214완료)_경림가오지구_98호선" xfId="2529" xr:uid="{00000000-0005-0000-0000-0000CA090000}"/>
    <cellStyle name="_3.육교구조계산서_인화-논현A수량수정_성북구보도교1_안성기초수량(0214완료)_경림가오지구_98호선_23호선" xfId="2530" xr:uid="{00000000-0005-0000-0000-0000CB090000}"/>
    <cellStyle name="_3.육교구조계산서_인화-논현A수량수정_성북구보도교1_안성기초수량(0214완료)_경림가오지구_경림가오지구" xfId="2531" xr:uid="{00000000-0005-0000-0000-0000CC090000}"/>
    <cellStyle name="_3.육교구조계산서_인화-논현A수량수정_성북구보도교1_안성기초수량(0214완료)_경림가오지구_경림가오지구_82호선" xfId="2532" xr:uid="{00000000-0005-0000-0000-0000CD090000}"/>
    <cellStyle name="_3.육교구조계산서_인화-논현A수량수정_성북구보도교1_안성기초수량(0214완료)_경림가오지구_경림가오지구_82호선(최종)" xfId="2533" xr:uid="{00000000-0005-0000-0000-0000CE090000}"/>
    <cellStyle name="_3.육교구조계산서_인화-논현A수량수정_성북구보도교1_안성기초수량(0214완료)_경림가오지구_경림가오지구_82호선(최종)_23호선" xfId="2534" xr:uid="{00000000-0005-0000-0000-0000CF090000}"/>
    <cellStyle name="_3.육교구조계산서_인화-논현A수량수정_성북구보도교1_안성기초수량(0214완료)_경림가오지구_경림가오지구_82호선_23호선" xfId="2535" xr:uid="{00000000-0005-0000-0000-0000D0090000}"/>
    <cellStyle name="_3.육교구조계산서_인화-논현A수량수정_성북구보도교1_안성기초수량(0214완료)_경림가오지구_경림가오지구_98호선" xfId="2536" xr:uid="{00000000-0005-0000-0000-0000D1090000}"/>
    <cellStyle name="_3.육교구조계산서_인화-논현A수량수정_성북구보도교1_안성기초수량(0214완료)_경림가오지구_경림가오지구_98호선_23호선" xfId="2537" xr:uid="{00000000-0005-0000-0000-0000D2090000}"/>
    <cellStyle name="_3.육교구조계산서_인화-논현A수량수정_성북구보도교1_안성기초수량(0214완료)_경림가오지구_경림가오지구_금광신갈(9.29)" xfId="2538" xr:uid="{00000000-0005-0000-0000-0000D3090000}"/>
    <cellStyle name="_3.육교구조계산서_인화-논현A수량수정_성북구보도교1_안성기초수량(0214완료)_경림가오지구_경림가오지구_금광신갈(9.29)_82호선" xfId="2539" xr:uid="{00000000-0005-0000-0000-0000D4090000}"/>
    <cellStyle name="_3.육교구조계산서_인화-논현A수량수정_성북구보도교1_안성기초수량(0214완료)_경림가오지구_경림가오지구_금광신갈(9.29)_82호선(최종)" xfId="2540" xr:uid="{00000000-0005-0000-0000-0000D5090000}"/>
    <cellStyle name="_3.육교구조계산서_인화-논현A수량수정_성북구보도교1_안성기초수량(0214완료)_경림가오지구_경림가오지구_금광신갈(9.29)_82호선(최종)_23호선" xfId="2541" xr:uid="{00000000-0005-0000-0000-0000D6090000}"/>
    <cellStyle name="_3.육교구조계산서_인화-논현A수량수정_성북구보도교1_안성기초수량(0214완료)_경림가오지구_경림가오지구_금광신갈(9.29)_82호선_23호선" xfId="2542" xr:uid="{00000000-0005-0000-0000-0000D7090000}"/>
    <cellStyle name="_3.육교구조계산서_인화-논현A수량수정_성북구보도교1_안성기초수량(0214완료)_경림가오지구_경림가오지구_금광신갈(9.29)_98호선" xfId="2543" xr:uid="{00000000-0005-0000-0000-0000D8090000}"/>
    <cellStyle name="_3.육교구조계산서_인화-논현A수량수정_성북구보도교1_안성기초수량(0214완료)_경림가오지구_경림가오지구_금광신갈(9.29)_98호선_23호선" xfId="2544" xr:uid="{00000000-0005-0000-0000-0000D9090000}"/>
    <cellStyle name="_3.육교구조계산서_인화-논현A수량수정_성북구보도교1_안성기초수량(0214완료)_경림가오지구_경림가오지구_금광신갈(9.29)_영사교외5개교" xfId="2545" xr:uid="{00000000-0005-0000-0000-0000DA090000}"/>
    <cellStyle name="_3.육교구조계산서_인화-논현A수량수정_성북구보도교1_안성기초수량(0214완료)_경림가오지구_경림가오지구_금광신갈(9.29)_영사교외5개교_23호선" xfId="2546" xr:uid="{00000000-0005-0000-0000-0000DB090000}"/>
    <cellStyle name="_3.육교구조계산서_인화-논현A수량수정_성북구보도교1_안성기초수량(0214완료)_경림가오지구_경림가오지구_영사교외5개교" xfId="2547" xr:uid="{00000000-0005-0000-0000-0000DC090000}"/>
    <cellStyle name="_3.육교구조계산서_인화-논현A수량수정_성북구보도교1_안성기초수량(0214완료)_경림가오지구_경림가오지구_영사교외5개교_23호선" xfId="2548" xr:uid="{00000000-0005-0000-0000-0000DD090000}"/>
    <cellStyle name="_3.육교구조계산서_인화-논현A수량수정_성북구보도교1_안성기초수량(0214완료)_경림가오지구_금광신갈(9.29)" xfId="2549" xr:uid="{00000000-0005-0000-0000-0000DE090000}"/>
    <cellStyle name="_3.육교구조계산서_인화-논현A수량수정_성북구보도교1_안성기초수량(0214완료)_경림가오지구_금광신갈(9.29)_82호선" xfId="2550" xr:uid="{00000000-0005-0000-0000-0000DF090000}"/>
    <cellStyle name="_3.육교구조계산서_인화-논현A수량수정_성북구보도교1_안성기초수량(0214완료)_경림가오지구_금광신갈(9.29)_82호선(최종)" xfId="2551" xr:uid="{00000000-0005-0000-0000-0000E0090000}"/>
    <cellStyle name="_3.육교구조계산서_인화-논현A수량수정_성북구보도교1_안성기초수량(0214완료)_경림가오지구_금광신갈(9.29)_82호선(최종)_23호선" xfId="2552" xr:uid="{00000000-0005-0000-0000-0000E1090000}"/>
    <cellStyle name="_3.육교구조계산서_인화-논현A수량수정_성북구보도교1_안성기초수량(0214완료)_경림가오지구_금광신갈(9.29)_82호선_23호선" xfId="2553" xr:uid="{00000000-0005-0000-0000-0000E2090000}"/>
    <cellStyle name="_3.육교구조계산서_인화-논현A수량수정_성북구보도교1_안성기초수량(0214완료)_경림가오지구_금광신갈(9.29)_98호선" xfId="2554" xr:uid="{00000000-0005-0000-0000-0000E3090000}"/>
    <cellStyle name="_3.육교구조계산서_인화-논현A수량수정_성북구보도교1_안성기초수량(0214완료)_경림가오지구_금광신갈(9.29)_98호선_23호선" xfId="2555" xr:uid="{00000000-0005-0000-0000-0000E4090000}"/>
    <cellStyle name="_3.육교구조계산서_인화-논현A수량수정_성북구보도교1_안성기초수량(0214완료)_경림가오지구_금광신갈(9.29)_영사교외5개교" xfId="2556" xr:uid="{00000000-0005-0000-0000-0000E5090000}"/>
    <cellStyle name="_3.육교구조계산서_인화-논현A수량수정_성북구보도교1_안성기초수량(0214완료)_경림가오지구_금광신갈(9.29)_영사교외5개교_23호선" xfId="2557" xr:uid="{00000000-0005-0000-0000-0000E6090000}"/>
    <cellStyle name="_3.육교구조계산서_인화-논현A수량수정_성북구보도교1_안성기초수량(0214완료)_경림가오지구_영사교외5개교" xfId="2558" xr:uid="{00000000-0005-0000-0000-0000E7090000}"/>
    <cellStyle name="_3.육교구조계산서_인화-논현A수량수정_성북구보도교1_안성기초수량(0214완료)_경림가오지구_영사교외5개교_23호선" xfId="2559" xr:uid="{00000000-0005-0000-0000-0000E8090000}"/>
    <cellStyle name="_3.육교구조계산서_인화-논현A수량수정_성북구보도교1_안성기초수량(0214완료)_금광신갈(9.29)" xfId="2560" xr:uid="{00000000-0005-0000-0000-0000E9090000}"/>
    <cellStyle name="_3.육교구조계산서_인화-논현A수량수정_성북구보도교1_안성기초수량(0214완료)_금광신갈(9.29)_82호선" xfId="2561" xr:uid="{00000000-0005-0000-0000-0000EA090000}"/>
    <cellStyle name="_3.육교구조계산서_인화-논현A수량수정_성북구보도교1_안성기초수량(0214완료)_금광신갈(9.29)_82호선(최종)" xfId="2562" xr:uid="{00000000-0005-0000-0000-0000EB090000}"/>
    <cellStyle name="_3.육교구조계산서_인화-논현A수량수정_성북구보도교1_안성기초수량(0214완료)_금광신갈(9.29)_82호선(최종)_23호선" xfId="2563" xr:uid="{00000000-0005-0000-0000-0000EC090000}"/>
    <cellStyle name="_3.육교구조계산서_인화-논현A수량수정_성북구보도교1_안성기초수량(0214완료)_금광신갈(9.29)_82호선_23호선" xfId="2564" xr:uid="{00000000-0005-0000-0000-0000ED090000}"/>
    <cellStyle name="_3.육교구조계산서_인화-논현A수량수정_성북구보도교1_안성기초수량(0214완료)_금광신갈(9.29)_98호선" xfId="2565" xr:uid="{00000000-0005-0000-0000-0000EE090000}"/>
    <cellStyle name="_3.육교구조계산서_인화-논현A수량수정_성북구보도교1_안성기초수량(0214완료)_금광신갈(9.29)_98호선_23호선" xfId="2566" xr:uid="{00000000-0005-0000-0000-0000EF090000}"/>
    <cellStyle name="_3.육교구조계산서_인화-논현A수량수정_성북구보도교1_안성기초수량(0214완료)_금광신갈(9.29)_영사교외5개교" xfId="2567" xr:uid="{00000000-0005-0000-0000-0000F0090000}"/>
    <cellStyle name="_3.육교구조계산서_인화-논현A수량수정_성북구보도교1_안성기초수량(0214완료)_금광신갈(9.29)_영사교외5개교_23호선" xfId="2568" xr:uid="{00000000-0005-0000-0000-0000F1090000}"/>
    <cellStyle name="_3.육교구조계산서_인화-논현A수량수정_성북구보도교1_안성기초수량(0214완료)_영사교외5개교" xfId="2569" xr:uid="{00000000-0005-0000-0000-0000F2090000}"/>
    <cellStyle name="_3.육교구조계산서_인화-논현A수량수정_성북구보도교1_안성기초수량(0214완료)_영사교외5개교_23호선" xfId="2570" xr:uid="{00000000-0005-0000-0000-0000F3090000}"/>
    <cellStyle name="_3.육교구조계산서_인화-논현A수량수정_성북구보도교1_영사교외5개교" xfId="2571" xr:uid="{00000000-0005-0000-0000-0000F4090000}"/>
    <cellStyle name="_3.육교구조계산서_인화-논현A수량수정_성북구보도교1_영사교외5개교_23호선" xfId="2572" xr:uid="{00000000-0005-0000-0000-0000F5090000}"/>
    <cellStyle name="_3.육교구조계산서_인화-논현A수량수정_안성공도(하부공)수량" xfId="2573" xr:uid="{00000000-0005-0000-0000-0000F6090000}"/>
    <cellStyle name="_3.육교구조계산서_인화-논현A수량수정_안성공도(하부공)수량_82호선" xfId="2574" xr:uid="{00000000-0005-0000-0000-0000F7090000}"/>
    <cellStyle name="_3.육교구조계산서_인화-논현A수량수정_안성공도(하부공)수량_82호선(최종)" xfId="2575" xr:uid="{00000000-0005-0000-0000-0000F8090000}"/>
    <cellStyle name="_3.육교구조계산서_인화-논현A수량수정_안성공도(하부공)수량_82호선(최종)_23호선" xfId="2576" xr:uid="{00000000-0005-0000-0000-0000F9090000}"/>
    <cellStyle name="_3.육교구조계산서_인화-논현A수량수정_안성공도(하부공)수량_82호선_23호선" xfId="2577" xr:uid="{00000000-0005-0000-0000-0000FA090000}"/>
    <cellStyle name="_3.육교구조계산서_인화-논현A수량수정_안성공도(하부공)수량_98호선" xfId="2578" xr:uid="{00000000-0005-0000-0000-0000FB090000}"/>
    <cellStyle name="_3.육교구조계산서_인화-논현A수량수정_안성공도(하부공)수량_98호선_23호선" xfId="2579" xr:uid="{00000000-0005-0000-0000-0000FC090000}"/>
    <cellStyle name="_3.육교구조계산서_인화-논현A수량수정_안성공도(하부공)수량_경림가오지구" xfId="2580" xr:uid="{00000000-0005-0000-0000-0000FD090000}"/>
    <cellStyle name="_3.육교구조계산서_인화-논현A수량수정_안성공도(하부공)수량_경림가오지구_82호선" xfId="2581" xr:uid="{00000000-0005-0000-0000-0000FE090000}"/>
    <cellStyle name="_3.육교구조계산서_인화-논현A수량수정_안성공도(하부공)수량_경림가오지구_82호선(최종)" xfId="2582" xr:uid="{00000000-0005-0000-0000-0000FF090000}"/>
    <cellStyle name="_3.육교구조계산서_인화-논현A수량수정_안성공도(하부공)수량_경림가오지구_82호선(최종)_23호선" xfId="2583" xr:uid="{00000000-0005-0000-0000-0000000A0000}"/>
    <cellStyle name="_3.육교구조계산서_인화-논현A수량수정_안성공도(하부공)수량_경림가오지구_82호선_23호선" xfId="2584" xr:uid="{00000000-0005-0000-0000-0000010A0000}"/>
    <cellStyle name="_3.육교구조계산서_인화-논현A수량수정_안성공도(하부공)수량_경림가오지구_98호선" xfId="2585" xr:uid="{00000000-0005-0000-0000-0000020A0000}"/>
    <cellStyle name="_3.육교구조계산서_인화-논현A수량수정_안성공도(하부공)수량_경림가오지구_98호선_23호선" xfId="2586" xr:uid="{00000000-0005-0000-0000-0000030A0000}"/>
    <cellStyle name="_3.육교구조계산서_인화-논현A수량수정_안성공도(하부공)수량_경림가오지구_금광신갈(9.29)" xfId="2587" xr:uid="{00000000-0005-0000-0000-0000040A0000}"/>
    <cellStyle name="_3.육교구조계산서_인화-논현A수량수정_안성공도(하부공)수량_경림가오지구_금광신갈(9.29)_82호선" xfId="2588" xr:uid="{00000000-0005-0000-0000-0000050A0000}"/>
    <cellStyle name="_3.육교구조계산서_인화-논현A수량수정_안성공도(하부공)수량_경림가오지구_금광신갈(9.29)_82호선(최종)" xfId="2589" xr:uid="{00000000-0005-0000-0000-0000060A0000}"/>
    <cellStyle name="_3.육교구조계산서_인화-논현A수량수정_안성공도(하부공)수량_경림가오지구_금광신갈(9.29)_82호선(최종)_23호선" xfId="2590" xr:uid="{00000000-0005-0000-0000-0000070A0000}"/>
    <cellStyle name="_3.육교구조계산서_인화-논현A수량수정_안성공도(하부공)수량_경림가오지구_금광신갈(9.29)_82호선_23호선" xfId="2591" xr:uid="{00000000-0005-0000-0000-0000080A0000}"/>
    <cellStyle name="_3.육교구조계산서_인화-논현A수량수정_안성공도(하부공)수량_경림가오지구_금광신갈(9.29)_98호선" xfId="2592" xr:uid="{00000000-0005-0000-0000-0000090A0000}"/>
    <cellStyle name="_3.육교구조계산서_인화-논현A수량수정_안성공도(하부공)수량_경림가오지구_금광신갈(9.29)_98호선_23호선" xfId="2593" xr:uid="{00000000-0005-0000-0000-00000A0A0000}"/>
    <cellStyle name="_3.육교구조계산서_인화-논현A수량수정_안성공도(하부공)수량_경림가오지구_금광신갈(9.29)_영사교외5개교" xfId="2594" xr:uid="{00000000-0005-0000-0000-00000B0A0000}"/>
    <cellStyle name="_3.육교구조계산서_인화-논현A수량수정_안성공도(하부공)수량_경림가오지구_금광신갈(9.29)_영사교외5개교_23호선" xfId="2595" xr:uid="{00000000-0005-0000-0000-00000C0A0000}"/>
    <cellStyle name="_3.육교구조계산서_인화-논현A수량수정_안성공도(하부공)수량_경림가오지구_영사교외5개교" xfId="2596" xr:uid="{00000000-0005-0000-0000-00000D0A0000}"/>
    <cellStyle name="_3.육교구조계산서_인화-논현A수량수정_안성공도(하부공)수량_경림가오지구_영사교외5개교_23호선" xfId="2597" xr:uid="{00000000-0005-0000-0000-00000E0A0000}"/>
    <cellStyle name="_3.육교구조계산서_인화-논현A수량수정_안성공도(하부공)수량_금광신갈(9.29)" xfId="2598" xr:uid="{00000000-0005-0000-0000-00000F0A0000}"/>
    <cellStyle name="_3.육교구조계산서_인화-논현A수량수정_안성공도(하부공)수량_금광신갈(9.29)_82호선" xfId="2599" xr:uid="{00000000-0005-0000-0000-0000100A0000}"/>
    <cellStyle name="_3.육교구조계산서_인화-논현A수량수정_안성공도(하부공)수량_금광신갈(9.29)_82호선(최종)" xfId="2600" xr:uid="{00000000-0005-0000-0000-0000110A0000}"/>
    <cellStyle name="_3.육교구조계산서_인화-논현A수량수정_안성공도(하부공)수량_금광신갈(9.29)_82호선(최종)_23호선" xfId="2601" xr:uid="{00000000-0005-0000-0000-0000120A0000}"/>
    <cellStyle name="_3.육교구조계산서_인화-논현A수량수정_안성공도(하부공)수량_금광신갈(9.29)_82호선_23호선" xfId="2602" xr:uid="{00000000-0005-0000-0000-0000130A0000}"/>
    <cellStyle name="_3.육교구조계산서_인화-논현A수량수정_안성공도(하부공)수량_금광신갈(9.29)_98호선" xfId="2603" xr:uid="{00000000-0005-0000-0000-0000140A0000}"/>
    <cellStyle name="_3.육교구조계산서_인화-논현A수량수정_안성공도(하부공)수량_금광신갈(9.29)_98호선_23호선" xfId="2604" xr:uid="{00000000-0005-0000-0000-0000150A0000}"/>
    <cellStyle name="_3.육교구조계산서_인화-논현A수량수정_안성공도(하부공)수량_금광신갈(9.29)_영사교외5개교" xfId="2605" xr:uid="{00000000-0005-0000-0000-0000160A0000}"/>
    <cellStyle name="_3.육교구조계산서_인화-논현A수량수정_안성공도(하부공)수량_금광신갈(9.29)_영사교외5개교_23호선" xfId="2606" xr:uid="{00000000-0005-0000-0000-0000170A0000}"/>
    <cellStyle name="_3.육교구조계산서_인화-논현A수량수정_안성공도(하부공)수량_안성기초수량(0214완료)" xfId="2607" xr:uid="{00000000-0005-0000-0000-0000180A0000}"/>
    <cellStyle name="_3.육교구조계산서_인화-논현A수량수정_안성공도(하부공)수량_안성기초수량(0214완료)_82호선" xfId="2608" xr:uid="{00000000-0005-0000-0000-0000190A0000}"/>
    <cellStyle name="_3.육교구조계산서_인화-논현A수량수정_안성공도(하부공)수량_안성기초수량(0214완료)_82호선(최종)" xfId="2609" xr:uid="{00000000-0005-0000-0000-00001A0A0000}"/>
    <cellStyle name="_3.육교구조계산서_인화-논현A수량수정_안성공도(하부공)수량_안성기초수량(0214완료)_82호선(최종)_23호선" xfId="2610" xr:uid="{00000000-0005-0000-0000-00001B0A0000}"/>
    <cellStyle name="_3.육교구조계산서_인화-논현A수량수정_안성공도(하부공)수량_안성기초수량(0214완료)_82호선_23호선" xfId="2611" xr:uid="{00000000-0005-0000-0000-00001C0A0000}"/>
    <cellStyle name="_3.육교구조계산서_인화-논현A수량수정_안성공도(하부공)수량_안성기초수량(0214완료)_98호선" xfId="2612" xr:uid="{00000000-0005-0000-0000-00001D0A0000}"/>
    <cellStyle name="_3.육교구조계산서_인화-논현A수량수정_안성공도(하부공)수량_안성기초수량(0214완료)_98호선_23호선" xfId="2613" xr:uid="{00000000-0005-0000-0000-00001E0A0000}"/>
    <cellStyle name="_3.육교구조계산서_인화-논현A수량수정_안성공도(하부공)수량_안성기초수량(0214완료)_경림가오지구" xfId="2614" xr:uid="{00000000-0005-0000-0000-00001F0A0000}"/>
    <cellStyle name="_3.육교구조계산서_인화-논현A수량수정_안성공도(하부공)수량_안성기초수량(0214완료)_경림가오지구_82호선" xfId="2615" xr:uid="{00000000-0005-0000-0000-0000200A0000}"/>
    <cellStyle name="_3.육교구조계산서_인화-논현A수량수정_안성공도(하부공)수량_안성기초수량(0214완료)_경림가오지구_82호선(최종)" xfId="2616" xr:uid="{00000000-0005-0000-0000-0000210A0000}"/>
    <cellStyle name="_3.육교구조계산서_인화-논현A수량수정_안성공도(하부공)수량_안성기초수량(0214완료)_경림가오지구_82호선(최종)_23호선" xfId="2617" xr:uid="{00000000-0005-0000-0000-0000220A0000}"/>
    <cellStyle name="_3.육교구조계산서_인화-논현A수량수정_안성공도(하부공)수량_안성기초수량(0214완료)_경림가오지구_82호선_23호선" xfId="2618" xr:uid="{00000000-0005-0000-0000-0000230A0000}"/>
    <cellStyle name="_3.육교구조계산서_인화-논현A수량수정_안성공도(하부공)수량_안성기초수량(0214완료)_경림가오지구_98호선" xfId="2619" xr:uid="{00000000-0005-0000-0000-0000240A0000}"/>
    <cellStyle name="_3.육교구조계산서_인화-논현A수량수정_안성공도(하부공)수량_안성기초수량(0214완료)_경림가오지구_98호선_23호선" xfId="2620" xr:uid="{00000000-0005-0000-0000-0000250A0000}"/>
    <cellStyle name="_3.육교구조계산서_인화-논현A수량수정_안성공도(하부공)수량_안성기초수량(0214완료)_경림가오지구_경림가오지구" xfId="2621" xr:uid="{00000000-0005-0000-0000-0000260A0000}"/>
    <cellStyle name="_3.육교구조계산서_인화-논현A수량수정_안성공도(하부공)수량_안성기초수량(0214완료)_경림가오지구_경림가오지구_82호선" xfId="2622" xr:uid="{00000000-0005-0000-0000-0000270A0000}"/>
    <cellStyle name="_3.육교구조계산서_인화-논현A수량수정_안성공도(하부공)수량_안성기초수량(0214완료)_경림가오지구_경림가오지구_82호선(최종)" xfId="2623" xr:uid="{00000000-0005-0000-0000-0000280A0000}"/>
    <cellStyle name="_3.육교구조계산서_인화-논현A수량수정_안성공도(하부공)수량_안성기초수량(0214완료)_경림가오지구_경림가오지구_82호선(최종)_23호선" xfId="2624" xr:uid="{00000000-0005-0000-0000-0000290A0000}"/>
    <cellStyle name="_3.육교구조계산서_인화-논현A수량수정_안성공도(하부공)수량_안성기초수량(0214완료)_경림가오지구_경림가오지구_82호선_23호선" xfId="2625" xr:uid="{00000000-0005-0000-0000-00002A0A0000}"/>
    <cellStyle name="_3.육교구조계산서_인화-논현A수량수정_안성공도(하부공)수량_안성기초수량(0214완료)_경림가오지구_경림가오지구_98호선" xfId="2626" xr:uid="{00000000-0005-0000-0000-00002B0A0000}"/>
    <cellStyle name="_3.육교구조계산서_인화-논현A수량수정_안성공도(하부공)수량_안성기초수량(0214완료)_경림가오지구_경림가오지구_98호선_23호선" xfId="2627" xr:uid="{00000000-0005-0000-0000-00002C0A0000}"/>
    <cellStyle name="_3.육교구조계산서_인화-논현A수량수정_안성공도(하부공)수량_안성기초수량(0214완료)_경림가오지구_경림가오지구_금광신갈(9.29)" xfId="2628" xr:uid="{00000000-0005-0000-0000-00002D0A0000}"/>
    <cellStyle name="_3.육교구조계산서_인화-논현A수량수정_안성공도(하부공)수량_안성기초수량(0214완료)_경림가오지구_경림가오지구_금광신갈(9.29)_82호선" xfId="2629" xr:uid="{00000000-0005-0000-0000-00002E0A0000}"/>
    <cellStyle name="_3.육교구조계산서_인화-논현A수량수정_안성공도(하부공)수량_안성기초수량(0214완료)_경림가오지구_경림가오지구_금광신갈(9.29)_82호선(최종)" xfId="2630" xr:uid="{00000000-0005-0000-0000-00002F0A0000}"/>
    <cellStyle name="_3.육교구조계산서_인화-논현A수량수정_안성공도(하부공)수량_안성기초수량(0214완료)_경림가오지구_경림가오지구_금광신갈(9.29)_82호선(최종)_23호선" xfId="2631" xr:uid="{00000000-0005-0000-0000-0000300A0000}"/>
    <cellStyle name="_3.육교구조계산서_인화-논현A수량수정_안성공도(하부공)수량_안성기초수량(0214완료)_경림가오지구_경림가오지구_금광신갈(9.29)_82호선_23호선" xfId="2632" xr:uid="{00000000-0005-0000-0000-0000310A0000}"/>
    <cellStyle name="_3.육교구조계산서_인화-논현A수량수정_안성공도(하부공)수량_안성기초수량(0214완료)_경림가오지구_경림가오지구_금광신갈(9.29)_98호선" xfId="2633" xr:uid="{00000000-0005-0000-0000-0000320A0000}"/>
    <cellStyle name="_3.육교구조계산서_인화-논현A수량수정_안성공도(하부공)수량_안성기초수량(0214완료)_경림가오지구_경림가오지구_금광신갈(9.29)_98호선_23호선" xfId="2634" xr:uid="{00000000-0005-0000-0000-0000330A0000}"/>
    <cellStyle name="_3.육교구조계산서_인화-논현A수량수정_안성공도(하부공)수량_안성기초수량(0214완료)_경림가오지구_경림가오지구_금광신갈(9.29)_영사교외5개교" xfId="2635" xr:uid="{00000000-0005-0000-0000-0000340A0000}"/>
    <cellStyle name="_3.육교구조계산서_인화-논현A수량수정_안성공도(하부공)수량_안성기초수량(0214완료)_경림가오지구_경림가오지구_금광신갈(9.29)_영사교외5개교_23호선" xfId="2636" xr:uid="{00000000-0005-0000-0000-0000350A0000}"/>
    <cellStyle name="_3.육교구조계산서_인화-논현A수량수정_안성공도(하부공)수량_안성기초수량(0214완료)_경림가오지구_경림가오지구_영사교외5개교" xfId="2637" xr:uid="{00000000-0005-0000-0000-0000360A0000}"/>
    <cellStyle name="_3.육교구조계산서_인화-논현A수량수정_안성공도(하부공)수량_안성기초수량(0214완료)_경림가오지구_경림가오지구_영사교외5개교_23호선" xfId="2638" xr:uid="{00000000-0005-0000-0000-0000370A0000}"/>
    <cellStyle name="_3.육교구조계산서_인화-논현A수량수정_안성공도(하부공)수량_안성기초수량(0214완료)_경림가오지구_금광신갈(9.29)" xfId="2639" xr:uid="{00000000-0005-0000-0000-0000380A0000}"/>
    <cellStyle name="_3.육교구조계산서_인화-논현A수량수정_안성공도(하부공)수량_안성기초수량(0214완료)_경림가오지구_금광신갈(9.29)_82호선" xfId="2640" xr:uid="{00000000-0005-0000-0000-0000390A0000}"/>
    <cellStyle name="_3.육교구조계산서_인화-논현A수량수정_안성공도(하부공)수량_안성기초수량(0214완료)_경림가오지구_금광신갈(9.29)_82호선(최종)" xfId="2641" xr:uid="{00000000-0005-0000-0000-00003A0A0000}"/>
    <cellStyle name="_3.육교구조계산서_인화-논현A수량수정_안성공도(하부공)수량_안성기초수량(0214완료)_경림가오지구_금광신갈(9.29)_82호선(최종)_23호선" xfId="2642" xr:uid="{00000000-0005-0000-0000-00003B0A0000}"/>
    <cellStyle name="_3.육교구조계산서_인화-논현A수량수정_안성공도(하부공)수량_안성기초수량(0214완료)_경림가오지구_금광신갈(9.29)_82호선_23호선" xfId="2643" xr:uid="{00000000-0005-0000-0000-00003C0A0000}"/>
    <cellStyle name="_3.육교구조계산서_인화-논현A수량수정_안성공도(하부공)수량_안성기초수량(0214완료)_경림가오지구_금광신갈(9.29)_98호선" xfId="2644" xr:uid="{00000000-0005-0000-0000-00003D0A0000}"/>
    <cellStyle name="_3.육교구조계산서_인화-논현A수량수정_안성공도(하부공)수량_안성기초수량(0214완료)_경림가오지구_금광신갈(9.29)_98호선_23호선" xfId="2645" xr:uid="{00000000-0005-0000-0000-00003E0A0000}"/>
    <cellStyle name="_3.육교구조계산서_인화-논현A수량수정_안성공도(하부공)수량_안성기초수량(0214완료)_경림가오지구_금광신갈(9.29)_영사교외5개교" xfId="2646" xr:uid="{00000000-0005-0000-0000-00003F0A0000}"/>
    <cellStyle name="_3.육교구조계산서_인화-논현A수량수정_안성공도(하부공)수량_안성기초수량(0214완료)_경림가오지구_금광신갈(9.29)_영사교외5개교_23호선" xfId="2647" xr:uid="{00000000-0005-0000-0000-0000400A0000}"/>
    <cellStyle name="_3.육교구조계산서_인화-논현A수량수정_안성공도(하부공)수량_안성기초수량(0214완료)_경림가오지구_영사교외5개교" xfId="2648" xr:uid="{00000000-0005-0000-0000-0000410A0000}"/>
    <cellStyle name="_3.육교구조계산서_인화-논현A수량수정_안성공도(하부공)수량_안성기초수량(0214완료)_경림가오지구_영사교외5개교_23호선" xfId="2649" xr:uid="{00000000-0005-0000-0000-0000420A0000}"/>
    <cellStyle name="_3.육교구조계산서_인화-논현A수량수정_안성공도(하부공)수량_안성기초수량(0214완료)_금광신갈(9.29)" xfId="2650" xr:uid="{00000000-0005-0000-0000-0000430A0000}"/>
    <cellStyle name="_3.육교구조계산서_인화-논현A수량수정_안성공도(하부공)수량_안성기초수량(0214완료)_금광신갈(9.29)_82호선" xfId="2651" xr:uid="{00000000-0005-0000-0000-0000440A0000}"/>
    <cellStyle name="_3.육교구조계산서_인화-논현A수량수정_안성공도(하부공)수량_안성기초수량(0214완료)_금광신갈(9.29)_82호선(최종)" xfId="2652" xr:uid="{00000000-0005-0000-0000-0000450A0000}"/>
    <cellStyle name="_3.육교구조계산서_인화-논현A수량수정_안성공도(하부공)수량_안성기초수량(0214완료)_금광신갈(9.29)_82호선(최종)_23호선" xfId="2653" xr:uid="{00000000-0005-0000-0000-0000460A0000}"/>
    <cellStyle name="_3.육교구조계산서_인화-논현A수량수정_안성공도(하부공)수량_안성기초수량(0214완료)_금광신갈(9.29)_82호선_23호선" xfId="2654" xr:uid="{00000000-0005-0000-0000-0000470A0000}"/>
    <cellStyle name="_3.육교구조계산서_인화-논현A수량수정_안성공도(하부공)수량_안성기초수량(0214완료)_금광신갈(9.29)_98호선" xfId="2655" xr:uid="{00000000-0005-0000-0000-0000480A0000}"/>
    <cellStyle name="_3.육교구조계산서_인화-논현A수량수정_안성공도(하부공)수량_안성기초수량(0214완료)_금광신갈(9.29)_98호선_23호선" xfId="2656" xr:uid="{00000000-0005-0000-0000-0000490A0000}"/>
    <cellStyle name="_3.육교구조계산서_인화-논현A수량수정_안성공도(하부공)수량_안성기초수량(0214완료)_금광신갈(9.29)_영사교외5개교" xfId="2657" xr:uid="{00000000-0005-0000-0000-00004A0A0000}"/>
    <cellStyle name="_3.육교구조계산서_인화-논현A수량수정_안성공도(하부공)수량_안성기초수량(0214완료)_금광신갈(9.29)_영사교외5개교_23호선" xfId="2658" xr:uid="{00000000-0005-0000-0000-00004B0A0000}"/>
    <cellStyle name="_3.육교구조계산서_인화-논현A수량수정_안성공도(하부공)수량_안성기초수량(0214완료)_영사교외5개교" xfId="2659" xr:uid="{00000000-0005-0000-0000-00004C0A0000}"/>
    <cellStyle name="_3.육교구조계산서_인화-논현A수량수정_안성공도(하부공)수량_안성기초수량(0214완료)_영사교외5개교_23호선" xfId="2660" xr:uid="{00000000-0005-0000-0000-00004D0A0000}"/>
    <cellStyle name="_3.육교구조계산서_인화-논현A수량수정_안성공도(하부공)수량_영사교외5개교" xfId="2661" xr:uid="{00000000-0005-0000-0000-00004E0A0000}"/>
    <cellStyle name="_3.육교구조계산서_인화-논현A수량수정_안성공도(하부공)수량_영사교외5개교_23호선" xfId="2662" xr:uid="{00000000-0005-0000-0000-00004F0A0000}"/>
    <cellStyle name="_3.육교구조계산서_인화-논현A수량수정_안성공도-기초수량" xfId="2663" xr:uid="{00000000-0005-0000-0000-0000500A0000}"/>
    <cellStyle name="_3.육교구조계산서_인화-논현A수량수정_안성공도-기초수량_82호선" xfId="2664" xr:uid="{00000000-0005-0000-0000-0000510A0000}"/>
    <cellStyle name="_3.육교구조계산서_인화-논현A수량수정_안성공도-기초수량_82호선(최종)" xfId="2665" xr:uid="{00000000-0005-0000-0000-0000520A0000}"/>
    <cellStyle name="_3.육교구조계산서_인화-논현A수량수정_안성공도-기초수량_82호선(최종)_23호선" xfId="2666" xr:uid="{00000000-0005-0000-0000-0000530A0000}"/>
    <cellStyle name="_3.육교구조계산서_인화-논현A수량수정_안성공도-기초수량_82호선_23호선" xfId="2667" xr:uid="{00000000-0005-0000-0000-0000540A0000}"/>
    <cellStyle name="_3.육교구조계산서_인화-논현A수량수정_안성공도-기초수량_98호선" xfId="2668" xr:uid="{00000000-0005-0000-0000-0000550A0000}"/>
    <cellStyle name="_3.육교구조계산서_인화-논현A수량수정_안성공도-기초수량_98호선_23호선" xfId="2669" xr:uid="{00000000-0005-0000-0000-0000560A0000}"/>
    <cellStyle name="_3.육교구조계산서_인화-논현A수량수정_안성공도-기초수량_경림가오지구" xfId="2670" xr:uid="{00000000-0005-0000-0000-0000570A0000}"/>
    <cellStyle name="_3.육교구조계산서_인화-논현A수량수정_안성공도-기초수량_경림가오지구_82호선" xfId="2671" xr:uid="{00000000-0005-0000-0000-0000580A0000}"/>
    <cellStyle name="_3.육교구조계산서_인화-논현A수량수정_안성공도-기초수량_경림가오지구_82호선(최종)" xfId="2672" xr:uid="{00000000-0005-0000-0000-0000590A0000}"/>
    <cellStyle name="_3.육교구조계산서_인화-논현A수량수정_안성공도-기초수량_경림가오지구_82호선(최종)_23호선" xfId="2673" xr:uid="{00000000-0005-0000-0000-00005A0A0000}"/>
    <cellStyle name="_3.육교구조계산서_인화-논현A수량수정_안성공도-기초수량_경림가오지구_82호선_23호선" xfId="2674" xr:uid="{00000000-0005-0000-0000-00005B0A0000}"/>
    <cellStyle name="_3.육교구조계산서_인화-논현A수량수정_안성공도-기초수량_경림가오지구_98호선" xfId="2675" xr:uid="{00000000-0005-0000-0000-00005C0A0000}"/>
    <cellStyle name="_3.육교구조계산서_인화-논현A수량수정_안성공도-기초수량_경림가오지구_98호선_23호선" xfId="2676" xr:uid="{00000000-0005-0000-0000-00005D0A0000}"/>
    <cellStyle name="_3.육교구조계산서_인화-논현A수량수정_안성공도-기초수량_경림가오지구_금광신갈(9.29)" xfId="2677" xr:uid="{00000000-0005-0000-0000-00005E0A0000}"/>
    <cellStyle name="_3.육교구조계산서_인화-논현A수량수정_안성공도-기초수량_경림가오지구_금광신갈(9.29)_82호선" xfId="2678" xr:uid="{00000000-0005-0000-0000-00005F0A0000}"/>
    <cellStyle name="_3.육교구조계산서_인화-논현A수량수정_안성공도-기초수량_경림가오지구_금광신갈(9.29)_82호선(최종)" xfId="2679" xr:uid="{00000000-0005-0000-0000-0000600A0000}"/>
    <cellStyle name="_3.육교구조계산서_인화-논현A수량수정_안성공도-기초수량_경림가오지구_금광신갈(9.29)_82호선(최종)_23호선" xfId="2680" xr:uid="{00000000-0005-0000-0000-0000610A0000}"/>
    <cellStyle name="_3.육교구조계산서_인화-논현A수량수정_안성공도-기초수량_경림가오지구_금광신갈(9.29)_82호선_23호선" xfId="2681" xr:uid="{00000000-0005-0000-0000-0000620A0000}"/>
    <cellStyle name="_3.육교구조계산서_인화-논현A수량수정_안성공도-기초수량_경림가오지구_금광신갈(9.29)_98호선" xfId="2682" xr:uid="{00000000-0005-0000-0000-0000630A0000}"/>
    <cellStyle name="_3.육교구조계산서_인화-논현A수량수정_안성공도-기초수량_경림가오지구_금광신갈(9.29)_98호선_23호선" xfId="2683" xr:uid="{00000000-0005-0000-0000-0000640A0000}"/>
    <cellStyle name="_3.육교구조계산서_인화-논현A수량수정_안성공도-기초수량_경림가오지구_금광신갈(9.29)_영사교외5개교" xfId="2684" xr:uid="{00000000-0005-0000-0000-0000650A0000}"/>
    <cellStyle name="_3.육교구조계산서_인화-논현A수량수정_안성공도-기초수량_경림가오지구_금광신갈(9.29)_영사교외5개교_23호선" xfId="2685" xr:uid="{00000000-0005-0000-0000-0000660A0000}"/>
    <cellStyle name="_3.육교구조계산서_인화-논현A수량수정_안성공도-기초수량_경림가오지구_영사교외5개교" xfId="2686" xr:uid="{00000000-0005-0000-0000-0000670A0000}"/>
    <cellStyle name="_3.육교구조계산서_인화-논현A수량수정_안성공도-기초수량_경림가오지구_영사교외5개교_23호선" xfId="2687" xr:uid="{00000000-0005-0000-0000-0000680A0000}"/>
    <cellStyle name="_3.육교구조계산서_인화-논현A수량수정_안성공도-기초수량_금광신갈(9.29)" xfId="2688" xr:uid="{00000000-0005-0000-0000-0000690A0000}"/>
    <cellStyle name="_3.육교구조계산서_인화-논현A수량수정_안성공도-기초수량_금광신갈(9.29)_82호선" xfId="2689" xr:uid="{00000000-0005-0000-0000-00006A0A0000}"/>
    <cellStyle name="_3.육교구조계산서_인화-논현A수량수정_안성공도-기초수량_금광신갈(9.29)_82호선(최종)" xfId="2690" xr:uid="{00000000-0005-0000-0000-00006B0A0000}"/>
    <cellStyle name="_3.육교구조계산서_인화-논현A수량수정_안성공도-기초수량_금광신갈(9.29)_82호선(최종)_23호선" xfId="2691" xr:uid="{00000000-0005-0000-0000-00006C0A0000}"/>
    <cellStyle name="_3.육교구조계산서_인화-논현A수량수정_안성공도-기초수량_금광신갈(9.29)_82호선_23호선" xfId="2692" xr:uid="{00000000-0005-0000-0000-00006D0A0000}"/>
    <cellStyle name="_3.육교구조계산서_인화-논현A수량수정_안성공도-기초수량_금광신갈(9.29)_98호선" xfId="2693" xr:uid="{00000000-0005-0000-0000-00006E0A0000}"/>
    <cellStyle name="_3.육교구조계산서_인화-논현A수량수정_안성공도-기초수량_금광신갈(9.29)_98호선_23호선" xfId="2694" xr:uid="{00000000-0005-0000-0000-00006F0A0000}"/>
    <cellStyle name="_3.육교구조계산서_인화-논현A수량수정_안성공도-기초수량_금광신갈(9.29)_영사교외5개교" xfId="2695" xr:uid="{00000000-0005-0000-0000-0000700A0000}"/>
    <cellStyle name="_3.육교구조계산서_인화-논현A수량수정_안성공도-기초수량_금광신갈(9.29)_영사교외5개교_23호선" xfId="2696" xr:uid="{00000000-0005-0000-0000-0000710A0000}"/>
    <cellStyle name="_3.육교구조계산서_인화-논현A수량수정_안성공도-기초수량_영사교외5개교" xfId="2697" xr:uid="{00000000-0005-0000-0000-0000720A0000}"/>
    <cellStyle name="_3.육교구조계산서_인화-논현A수량수정_안성공도-기초수량_영사교외5개교_23호선" xfId="2698" xr:uid="{00000000-0005-0000-0000-0000730A0000}"/>
    <cellStyle name="_3.육교구조계산서_인화-논현A수량수정_영사교외5개교" xfId="2699" xr:uid="{00000000-0005-0000-0000-0000740A0000}"/>
    <cellStyle name="_3.육교구조계산서_인화-논현A수량수정_영사교외5개교_23호선" xfId="2700" xr:uid="{00000000-0005-0000-0000-0000750A0000}"/>
    <cellStyle name="_3.육교구조계산서_인화-논현B수량수정" xfId="2701" xr:uid="{00000000-0005-0000-0000-0000760A0000}"/>
    <cellStyle name="_3.육교구조계산서_인화-논현B수량수정_82호선" xfId="2702" xr:uid="{00000000-0005-0000-0000-0000770A0000}"/>
    <cellStyle name="_3.육교구조계산서_인화-논현B수량수정_82호선(최종)" xfId="2703" xr:uid="{00000000-0005-0000-0000-0000780A0000}"/>
    <cellStyle name="_3.육교구조계산서_인화-논현B수량수정_82호선(최종)_23호선" xfId="2704" xr:uid="{00000000-0005-0000-0000-0000790A0000}"/>
    <cellStyle name="_3.육교구조계산서_인화-논현B수량수정_82호선_23호선" xfId="2705" xr:uid="{00000000-0005-0000-0000-00007A0A0000}"/>
    <cellStyle name="_3.육교구조계산서_인화-논현B수량수정_98호선" xfId="2706" xr:uid="{00000000-0005-0000-0000-00007B0A0000}"/>
    <cellStyle name="_3.육교구조계산서_인화-논현B수량수정_98호선_23호선" xfId="2707" xr:uid="{00000000-0005-0000-0000-00007C0A0000}"/>
    <cellStyle name="_3.육교구조계산서_인화-논현B수량수정_금광신갈(9.29)" xfId="2708" xr:uid="{00000000-0005-0000-0000-00007D0A0000}"/>
    <cellStyle name="_3.육교구조계산서_인화-논현B수량수정_금광신갈(9.29)_82호선" xfId="2709" xr:uid="{00000000-0005-0000-0000-00007E0A0000}"/>
    <cellStyle name="_3.육교구조계산서_인화-논현B수량수정_금광신갈(9.29)_82호선(최종)" xfId="2710" xr:uid="{00000000-0005-0000-0000-00007F0A0000}"/>
    <cellStyle name="_3.육교구조계산서_인화-논현B수량수정_금광신갈(9.29)_82호선(최종)_23호선" xfId="2711" xr:uid="{00000000-0005-0000-0000-0000800A0000}"/>
    <cellStyle name="_3.육교구조계산서_인화-논현B수량수정_금광신갈(9.29)_82호선_23호선" xfId="2712" xr:uid="{00000000-0005-0000-0000-0000810A0000}"/>
    <cellStyle name="_3.육교구조계산서_인화-논현B수량수정_금광신갈(9.29)_98호선" xfId="2713" xr:uid="{00000000-0005-0000-0000-0000820A0000}"/>
    <cellStyle name="_3.육교구조계산서_인화-논현B수량수정_금광신갈(9.29)_98호선_23호선" xfId="2714" xr:uid="{00000000-0005-0000-0000-0000830A0000}"/>
    <cellStyle name="_3.육교구조계산서_인화-논현B수량수정_금광신갈(9.29)_영사교외5개교" xfId="2715" xr:uid="{00000000-0005-0000-0000-0000840A0000}"/>
    <cellStyle name="_3.육교구조계산서_인화-논현B수량수정_금광신갈(9.29)_영사교외5개교_23호선" xfId="2716" xr:uid="{00000000-0005-0000-0000-0000850A0000}"/>
    <cellStyle name="_3.육교구조계산서_인화-논현B수량수정_여수신기보도수량(신규)" xfId="2717" xr:uid="{00000000-0005-0000-0000-0000860A0000}"/>
    <cellStyle name="_3.육교구조계산서_인화-논현B수량수정_여수신기보도수량(신규)_82호선" xfId="2718" xr:uid="{00000000-0005-0000-0000-0000870A0000}"/>
    <cellStyle name="_3.육교구조계산서_인화-논현B수량수정_여수신기보도수량(신규)_82호선(최종)" xfId="2719" xr:uid="{00000000-0005-0000-0000-0000880A0000}"/>
    <cellStyle name="_3.육교구조계산서_인화-논현B수량수정_여수신기보도수량(신규)_82호선(최종)_23호선" xfId="2720" xr:uid="{00000000-0005-0000-0000-0000890A0000}"/>
    <cellStyle name="_3.육교구조계산서_인화-논현B수량수정_여수신기보도수량(신규)_82호선_23호선" xfId="2721" xr:uid="{00000000-0005-0000-0000-00008A0A0000}"/>
    <cellStyle name="_3.육교구조계산서_인화-논현B수량수정_여수신기보도수량(신규)_98호선" xfId="2722" xr:uid="{00000000-0005-0000-0000-00008B0A0000}"/>
    <cellStyle name="_3.육교구조계산서_인화-논현B수량수정_여수신기보도수량(신규)_98호선_23호선" xfId="2723" xr:uid="{00000000-0005-0000-0000-00008C0A0000}"/>
    <cellStyle name="_3.육교구조계산서_인화-논현B수량수정_여수신기보도수량(신규)_금광신갈(8.22)" xfId="2724" xr:uid="{00000000-0005-0000-0000-00008D0A0000}"/>
    <cellStyle name="_3.육교구조계산서_인화-논현B수량수정_여수신기보도수량(신규)_금광신갈(8.22)_82호선" xfId="2725" xr:uid="{00000000-0005-0000-0000-00008E0A0000}"/>
    <cellStyle name="_3.육교구조계산서_인화-논현B수량수정_여수신기보도수량(신규)_금광신갈(8.22)_82호선(최종)" xfId="2726" xr:uid="{00000000-0005-0000-0000-00008F0A0000}"/>
    <cellStyle name="_3.육교구조계산서_인화-논현B수량수정_여수신기보도수량(신규)_금광신갈(8.22)_82호선(최종)_23호선" xfId="2727" xr:uid="{00000000-0005-0000-0000-0000900A0000}"/>
    <cellStyle name="_3.육교구조계산서_인화-논현B수량수정_여수신기보도수량(신규)_금광신갈(8.22)_82호선_23호선" xfId="2728" xr:uid="{00000000-0005-0000-0000-0000910A0000}"/>
    <cellStyle name="_3.육교구조계산서_인화-논현B수량수정_여수신기보도수량(신규)_금광신갈(8.22)_98호선" xfId="2729" xr:uid="{00000000-0005-0000-0000-0000920A0000}"/>
    <cellStyle name="_3.육교구조계산서_인화-논현B수량수정_여수신기보도수량(신규)_금광신갈(8.22)_98호선_23호선" xfId="2730" xr:uid="{00000000-0005-0000-0000-0000930A0000}"/>
    <cellStyle name="_3.육교구조계산서_인화-논현B수량수정_여수신기보도수량(신규)_금광신갈(8.22)_금광신갈(9.29)" xfId="2731" xr:uid="{00000000-0005-0000-0000-0000940A0000}"/>
    <cellStyle name="_3.육교구조계산서_인화-논현B수량수정_여수신기보도수량(신규)_금광신갈(8.22)_금광신갈(9.29)_82호선" xfId="2732" xr:uid="{00000000-0005-0000-0000-0000950A0000}"/>
    <cellStyle name="_3.육교구조계산서_인화-논현B수량수정_여수신기보도수량(신규)_금광신갈(8.22)_금광신갈(9.29)_82호선(최종)" xfId="2733" xr:uid="{00000000-0005-0000-0000-0000960A0000}"/>
    <cellStyle name="_3.육교구조계산서_인화-논현B수량수정_여수신기보도수량(신규)_금광신갈(8.22)_금광신갈(9.29)_82호선(최종)_23호선" xfId="2734" xr:uid="{00000000-0005-0000-0000-0000970A0000}"/>
    <cellStyle name="_3.육교구조계산서_인화-논현B수량수정_여수신기보도수량(신규)_금광신갈(8.22)_금광신갈(9.29)_82호선_23호선" xfId="2735" xr:uid="{00000000-0005-0000-0000-0000980A0000}"/>
    <cellStyle name="_3.육교구조계산서_인화-논현B수량수정_여수신기보도수량(신규)_금광신갈(8.22)_금광신갈(9.29)_98호선" xfId="2736" xr:uid="{00000000-0005-0000-0000-0000990A0000}"/>
    <cellStyle name="_3.육교구조계산서_인화-논현B수량수정_여수신기보도수량(신규)_금광신갈(8.22)_금광신갈(9.29)_98호선_23호선" xfId="2737" xr:uid="{00000000-0005-0000-0000-00009A0A0000}"/>
    <cellStyle name="_3.육교구조계산서_인화-논현B수량수정_여수신기보도수량(신규)_금광신갈(8.22)_금광신갈(9.29)_영사교외5개교" xfId="2738" xr:uid="{00000000-0005-0000-0000-00009B0A0000}"/>
    <cellStyle name="_3.육교구조계산서_인화-논현B수량수정_여수신기보도수량(신규)_금광신갈(8.22)_금광신갈(9.29)_영사교외5개교_23호선" xfId="2739" xr:uid="{00000000-0005-0000-0000-00009C0A0000}"/>
    <cellStyle name="_3.육교구조계산서_인화-논현B수량수정_여수신기보도수량(신규)_금광신갈(8.22)_영사교외5개교" xfId="2740" xr:uid="{00000000-0005-0000-0000-00009D0A0000}"/>
    <cellStyle name="_3.육교구조계산서_인화-논현B수량수정_여수신기보도수량(신규)_금광신갈(8.22)_영사교외5개교_23호선" xfId="2741" xr:uid="{00000000-0005-0000-0000-00009E0A0000}"/>
    <cellStyle name="_3.육교구조계산서_인화-논현B수량수정_여수신기보도수량(신규)_금광신갈수량" xfId="2742" xr:uid="{00000000-0005-0000-0000-00009F0A0000}"/>
    <cellStyle name="_3.육교구조계산서_인화-논현B수량수정_여수신기보도수량(신규)_금광신갈수량_82호선" xfId="2743" xr:uid="{00000000-0005-0000-0000-0000A00A0000}"/>
    <cellStyle name="_3.육교구조계산서_인화-논현B수량수정_여수신기보도수량(신규)_금광신갈수량_82호선(최종)" xfId="2744" xr:uid="{00000000-0005-0000-0000-0000A10A0000}"/>
    <cellStyle name="_3.육교구조계산서_인화-논현B수량수정_여수신기보도수량(신규)_금광신갈수량_82호선(최종)_23호선" xfId="2745" xr:uid="{00000000-0005-0000-0000-0000A20A0000}"/>
    <cellStyle name="_3.육교구조계산서_인화-논현B수량수정_여수신기보도수량(신규)_금광신갈수량_82호선_23호선" xfId="2746" xr:uid="{00000000-0005-0000-0000-0000A30A0000}"/>
    <cellStyle name="_3.육교구조계산서_인화-논현B수량수정_여수신기보도수량(신규)_금광신갈수량_98호선" xfId="2747" xr:uid="{00000000-0005-0000-0000-0000A40A0000}"/>
    <cellStyle name="_3.육교구조계산서_인화-논현B수량수정_여수신기보도수량(신규)_금광신갈수량_98호선_23호선" xfId="2748" xr:uid="{00000000-0005-0000-0000-0000A50A0000}"/>
    <cellStyle name="_3.육교구조계산서_인화-논현B수량수정_여수신기보도수량(신규)_금광신갈수량_금광신갈(9.29)" xfId="2749" xr:uid="{00000000-0005-0000-0000-0000A60A0000}"/>
    <cellStyle name="_3.육교구조계산서_인화-논현B수량수정_여수신기보도수량(신규)_금광신갈수량_금광신갈(9.29)_82호선" xfId="2750" xr:uid="{00000000-0005-0000-0000-0000A70A0000}"/>
    <cellStyle name="_3.육교구조계산서_인화-논현B수량수정_여수신기보도수량(신규)_금광신갈수량_금광신갈(9.29)_82호선(최종)" xfId="2751" xr:uid="{00000000-0005-0000-0000-0000A80A0000}"/>
    <cellStyle name="_3.육교구조계산서_인화-논현B수량수정_여수신기보도수량(신규)_금광신갈수량_금광신갈(9.29)_82호선(최종)_23호선" xfId="2752" xr:uid="{00000000-0005-0000-0000-0000A90A0000}"/>
    <cellStyle name="_3.육교구조계산서_인화-논현B수량수정_여수신기보도수량(신규)_금광신갈수량_금광신갈(9.29)_82호선_23호선" xfId="2753" xr:uid="{00000000-0005-0000-0000-0000AA0A0000}"/>
    <cellStyle name="_3.육교구조계산서_인화-논현B수량수정_여수신기보도수량(신규)_금광신갈수량_금광신갈(9.29)_98호선" xfId="2754" xr:uid="{00000000-0005-0000-0000-0000AB0A0000}"/>
    <cellStyle name="_3.육교구조계산서_인화-논현B수량수정_여수신기보도수량(신규)_금광신갈수량_금광신갈(9.29)_98호선_23호선" xfId="2755" xr:uid="{00000000-0005-0000-0000-0000AC0A0000}"/>
    <cellStyle name="_3.육교구조계산서_인화-논현B수량수정_여수신기보도수량(신규)_금광신갈수량_금광신갈(9.29)_영사교외5개교" xfId="2756" xr:uid="{00000000-0005-0000-0000-0000AD0A0000}"/>
    <cellStyle name="_3.육교구조계산서_인화-논현B수량수정_여수신기보도수량(신규)_금광신갈수량_금광신갈(9.29)_영사교외5개교_23호선" xfId="2757" xr:uid="{00000000-0005-0000-0000-0000AE0A0000}"/>
    <cellStyle name="_3.육교구조계산서_인화-논현B수량수정_여수신기보도수량(신규)_금광신갈수량_영사교외5개교" xfId="2758" xr:uid="{00000000-0005-0000-0000-0000AF0A0000}"/>
    <cellStyle name="_3.육교구조계산서_인화-논현B수량수정_여수신기보도수량(신규)_금광신갈수량_영사교외5개교_23호선" xfId="2759" xr:uid="{00000000-0005-0000-0000-0000B00A0000}"/>
    <cellStyle name="_3.육교구조계산서_인화-논현B수량수정_여수신기보도수량(신규)_여수신기수량(후문1)" xfId="2760" xr:uid="{00000000-0005-0000-0000-0000B10A0000}"/>
    <cellStyle name="_3.육교구조계산서_인화-논현B수량수정_여수신기보도수량(신규)_여수신기수량(후문1)_82호선" xfId="2761" xr:uid="{00000000-0005-0000-0000-0000B20A0000}"/>
    <cellStyle name="_3.육교구조계산서_인화-논현B수량수정_여수신기보도수량(신규)_여수신기수량(후문1)_82호선(최종)" xfId="2762" xr:uid="{00000000-0005-0000-0000-0000B30A0000}"/>
    <cellStyle name="_3.육교구조계산서_인화-논현B수량수정_여수신기보도수량(신규)_여수신기수량(후문1)_82호선(최종)_23호선" xfId="2763" xr:uid="{00000000-0005-0000-0000-0000B40A0000}"/>
    <cellStyle name="_3.육교구조계산서_인화-논현B수량수정_여수신기보도수량(신규)_여수신기수량(후문1)_82호선_23호선" xfId="2764" xr:uid="{00000000-0005-0000-0000-0000B50A0000}"/>
    <cellStyle name="_3.육교구조계산서_인화-논현B수량수정_여수신기보도수량(신규)_여수신기수량(후문1)_98호선" xfId="2765" xr:uid="{00000000-0005-0000-0000-0000B60A0000}"/>
    <cellStyle name="_3.육교구조계산서_인화-논현B수량수정_여수신기보도수량(신규)_여수신기수량(후문1)_98호선_23호선" xfId="2766" xr:uid="{00000000-0005-0000-0000-0000B70A0000}"/>
    <cellStyle name="_3.육교구조계산서_인화-논현B수량수정_여수신기보도수량(신규)_여수신기수량(후문1)_금광신갈(9.29)" xfId="2767" xr:uid="{00000000-0005-0000-0000-0000B80A0000}"/>
    <cellStyle name="_3.육교구조계산서_인화-논현B수량수정_여수신기보도수량(신규)_여수신기수량(후문1)_금광신갈(9.29)_82호선" xfId="2768" xr:uid="{00000000-0005-0000-0000-0000B90A0000}"/>
    <cellStyle name="_3.육교구조계산서_인화-논현B수량수정_여수신기보도수량(신규)_여수신기수량(후문1)_금광신갈(9.29)_82호선(최종)" xfId="2769" xr:uid="{00000000-0005-0000-0000-0000BA0A0000}"/>
    <cellStyle name="_3.육교구조계산서_인화-논현B수량수정_여수신기보도수량(신규)_여수신기수량(후문1)_금광신갈(9.29)_82호선(최종)_23호선" xfId="2770" xr:uid="{00000000-0005-0000-0000-0000BB0A0000}"/>
    <cellStyle name="_3.육교구조계산서_인화-논현B수량수정_여수신기보도수량(신규)_여수신기수량(후문1)_금광신갈(9.29)_82호선_23호선" xfId="2771" xr:uid="{00000000-0005-0000-0000-0000BC0A0000}"/>
    <cellStyle name="_3.육교구조계산서_인화-논현B수량수정_여수신기보도수량(신규)_여수신기수량(후문1)_금광신갈(9.29)_98호선" xfId="2772" xr:uid="{00000000-0005-0000-0000-0000BD0A0000}"/>
    <cellStyle name="_3.육교구조계산서_인화-논현B수량수정_여수신기보도수량(신규)_여수신기수량(후문1)_금광신갈(9.29)_98호선_23호선" xfId="2773" xr:uid="{00000000-0005-0000-0000-0000BE0A0000}"/>
    <cellStyle name="_3.육교구조계산서_인화-논현B수량수정_여수신기보도수량(신규)_여수신기수량(후문1)_금광신갈(9.29)_영사교외5개교" xfId="2774" xr:uid="{00000000-0005-0000-0000-0000BF0A0000}"/>
    <cellStyle name="_3.육교구조계산서_인화-논현B수량수정_여수신기보도수량(신규)_여수신기수량(후문1)_금광신갈(9.29)_영사교외5개교_23호선" xfId="2775" xr:uid="{00000000-0005-0000-0000-0000C00A0000}"/>
    <cellStyle name="_3.육교구조계산서_인화-논현B수량수정_여수신기보도수량(신규)_여수신기수량(후문1)_영사교외5개교" xfId="2776" xr:uid="{00000000-0005-0000-0000-0000C10A0000}"/>
    <cellStyle name="_3.육교구조계산서_인화-논현B수량수정_여수신기보도수량(신규)_여수신기수량(후문1)_영사교외5개교_23호선" xfId="2777" xr:uid="{00000000-0005-0000-0000-0000C20A0000}"/>
    <cellStyle name="_3.육교구조계산서_인화-논현B수량수정_여수신기보도수량(신규)_영사교외5개교" xfId="2778" xr:uid="{00000000-0005-0000-0000-0000C30A0000}"/>
    <cellStyle name="_3.육교구조계산서_인화-논현B수량수정_여수신기보도수량(신규)_영사교외5개교_23호선" xfId="2779" xr:uid="{00000000-0005-0000-0000-0000C40A0000}"/>
    <cellStyle name="_3.육교구조계산서_인화-논현B수량수정_여수신기수량" xfId="2780" xr:uid="{00000000-0005-0000-0000-0000C50A0000}"/>
    <cellStyle name="_3.육교구조계산서_인화-논현B수량수정_여수신기수량(후문2)" xfId="2781" xr:uid="{00000000-0005-0000-0000-0000C60A0000}"/>
    <cellStyle name="_3.육교구조계산서_인화-논현B수량수정_여수신기수량(후문2)_82호선" xfId="2782" xr:uid="{00000000-0005-0000-0000-0000C70A0000}"/>
    <cellStyle name="_3.육교구조계산서_인화-논현B수량수정_여수신기수량(후문2)_82호선(최종)" xfId="2783" xr:uid="{00000000-0005-0000-0000-0000C80A0000}"/>
    <cellStyle name="_3.육교구조계산서_인화-논현B수량수정_여수신기수량(후문2)_82호선(최종)_23호선" xfId="2784" xr:uid="{00000000-0005-0000-0000-0000C90A0000}"/>
    <cellStyle name="_3.육교구조계산서_인화-논현B수량수정_여수신기수량(후문2)_82호선_23호선" xfId="2785" xr:uid="{00000000-0005-0000-0000-0000CA0A0000}"/>
    <cellStyle name="_3.육교구조계산서_인화-논현B수량수정_여수신기수량(후문2)_98호선" xfId="2786" xr:uid="{00000000-0005-0000-0000-0000CB0A0000}"/>
    <cellStyle name="_3.육교구조계산서_인화-논현B수량수정_여수신기수량(후문2)_98호선_23호선" xfId="2787" xr:uid="{00000000-0005-0000-0000-0000CC0A0000}"/>
    <cellStyle name="_3.육교구조계산서_인화-논현B수량수정_여수신기수량(후문2)_금광신갈(8.22)" xfId="2788" xr:uid="{00000000-0005-0000-0000-0000CD0A0000}"/>
    <cellStyle name="_3.육교구조계산서_인화-논현B수량수정_여수신기수량(후문2)_금광신갈(8.22)_82호선" xfId="2789" xr:uid="{00000000-0005-0000-0000-0000CE0A0000}"/>
    <cellStyle name="_3.육교구조계산서_인화-논현B수량수정_여수신기수량(후문2)_금광신갈(8.22)_82호선(최종)" xfId="2790" xr:uid="{00000000-0005-0000-0000-0000CF0A0000}"/>
    <cellStyle name="_3.육교구조계산서_인화-논현B수량수정_여수신기수량(후문2)_금광신갈(8.22)_82호선(최종)_23호선" xfId="2791" xr:uid="{00000000-0005-0000-0000-0000D00A0000}"/>
    <cellStyle name="_3.육교구조계산서_인화-논현B수량수정_여수신기수량(후문2)_금광신갈(8.22)_82호선_23호선" xfId="2792" xr:uid="{00000000-0005-0000-0000-0000D10A0000}"/>
    <cellStyle name="_3.육교구조계산서_인화-논현B수량수정_여수신기수량(후문2)_금광신갈(8.22)_98호선" xfId="2793" xr:uid="{00000000-0005-0000-0000-0000D20A0000}"/>
    <cellStyle name="_3.육교구조계산서_인화-논현B수량수정_여수신기수량(후문2)_금광신갈(8.22)_98호선_23호선" xfId="2794" xr:uid="{00000000-0005-0000-0000-0000D30A0000}"/>
    <cellStyle name="_3.육교구조계산서_인화-논현B수량수정_여수신기수량(후문2)_금광신갈(8.22)_금광신갈(9.29)" xfId="2795" xr:uid="{00000000-0005-0000-0000-0000D40A0000}"/>
    <cellStyle name="_3.육교구조계산서_인화-논현B수량수정_여수신기수량(후문2)_금광신갈(8.22)_금광신갈(9.29)_82호선" xfId="2796" xr:uid="{00000000-0005-0000-0000-0000D50A0000}"/>
    <cellStyle name="_3.육교구조계산서_인화-논현B수량수정_여수신기수량(후문2)_금광신갈(8.22)_금광신갈(9.29)_82호선(최종)" xfId="2797" xr:uid="{00000000-0005-0000-0000-0000D60A0000}"/>
    <cellStyle name="_3.육교구조계산서_인화-논현B수량수정_여수신기수량(후문2)_금광신갈(8.22)_금광신갈(9.29)_82호선(최종)_23호선" xfId="2798" xr:uid="{00000000-0005-0000-0000-0000D70A0000}"/>
    <cellStyle name="_3.육교구조계산서_인화-논현B수량수정_여수신기수량(후문2)_금광신갈(8.22)_금광신갈(9.29)_82호선_23호선" xfId="2799" xr:uid="{00000000-0005-0000-0000-0000D80A0000}"/>
    <cellStyle name="_3.육교구조계산서_인화-논현B수량수정_여수신기수량(후문2)_금광신갈(8.22)_금광신갈(9.29)_98호선" xfId="2800" xr:uid="{00000000-0005-0000-0000-0000D90A0000}"/>
    <cellStyle name="_3.육교구조계산서_인화-논현B수량수정_여수신기수량(후문2)_금광신갈(8.22)_금광신갈(9.29)_98호선_23호선" xfId="2801" xr:uid="{00000000-0005-0000-0000-0000DA0A0000}"/>
    <cellStyle name="_3.육교구조계산서_인화-논현B수량수정_여수신기수량(후문2)_금광신갈(8.22)_금광신갈(9.29)_영사교외5개교" xfId="2802" xr:uid="{00000000-0005-0000-0000-0000DB0A0000}"/>
    <cellStyle name="_3.육교구조계산서_인화-논현B수량수정_여수신기수량(후문2)_금광신갈(8.22)_금광신갈(9.29)_영사교외5개교_23호선" xfId="2803" xr:uid="{00000000-0005-0000-0000-0000DC0A0000}"/>
    <cellStyle name="_3.육교구조계산서_인화-논현B수량수정_여수신기수량(후문2)_금광신갈(8.22)_영사교외5개교" xfId="2804" xr:uid="{00000000-0005-0000-0000-0000DD0A0000}"/>
    <cellStyle name="_3.육교구조계산서_인화-논현B수량수정_여수신기수량(후문2)_금광신갈(8.22)_영사교외5개교_23호선" xfId="2805" xr:uid="{00000000-0005-0000-0000-0000DE0A0000}"/>
    <cellStyle name="_3.육교구조계산서_인화-논현B수량수정_여수신기수량(후문2)_금광신갈수량" xfId="2806" xr:uid="{00000000-0005-0000-0000-0000DF0A0000}"/>
    <cellStyle name="_3.육교구조계산서_인화-논현B수량수정_여수신기수량(후문2)_금광신갈수량_82호선" xfId="2807" xr:uid="{00000000-0005-0000-0000-0000E00A0000}"/>
    <cellStyle name="_3.육교구조계산서_인화-논현B수량수정_여수신기수량(후문2)_금광신갈수량_82호선(최종)" xfId="2808" xr:uid="{00000000-0005-0000-0000-0000E10A0000}"/>
    <cellStyle name="_3.육교구조계산서_인화-논현B수량수정_여수신기수량(후문2)_금광신갈수량_82호선(최종)_23호선" xfId="2809" xr:uid="{00000000-0005-0000-0000-0000E20A0000}"/>
    <cellStyle name="_3.육교구조계산서_인화-논현B수량수정_여수신기수량(후문2)_금광신갈수량_82호선_23호선" xfId="2810" xr:uid="{00000000-0005-0000-0000-0000E30A0000}"/>
    <cellStyle name="_3.육교구조계산서_인화-논현B수량수정_여수신기수량(후문2)_금광신갈수량_98호선" xfId="2811" xr:uid="{00000000-0005-0000-0000-0000E40A0000}"/>
    <cellStyle name="_3.육교구조계산서_인화-논현B수량수정_여수신기수량(후문2)_금광신갈수량_98호선_23호선" xfId="2812" xr:uid="{00000000-0005-0000-0000-0000E50A0000}"/>
    <cellStyle name="_3.육교구조계산서_인화-논현B수량수정_여수신기수량(후문2)_금광신갈수량_금광신갈(9.29)" xfId="2813" xr:uid="{00000000-0005-0000-0000-0000E60A0000}"/>
    <cellStyle name="_3.육교구조계산서_인화-논현B수량수정_여수신기수량(후문2)_금광신갈수량_금광신갈(9.29)_82호선" xfId="2814" xr:uid="{00000000-0005-0000-0000-0000E70A0000}"/>
    <cellStyle name="_3.육교구조계산서_인화-논현B수량수정_여수신기수량(후문2)_금광신갈수량_금광신갈(9.29)_82호선(최종)" xfId="2815" xr:uid="{00000000-0005-0000-0000-0000E80A0000}"/>
    <cellStyle name="_3.육교구조계산서_인화-논현B수량수정_여수신기수량(후문2)_금광신갈수량_금광신갈(9.29)_82호선(최종)_23호선" xfId="2816" xr:uid="{00000000-0005-0000-0000-0000E90A0000}"/>
    <cellStyle name="_3.육교구조계산서_인화-논현B수량수정_여수신기수량(후문2)_금광신갈수량_금광신갈(9.29)_82호선_23호선" xfId="2817" xr:uid="{00000000-0005-0000-0000-0000EA0A0000}"/>
    <cellStyle name="_3.육교구조계산서_인화-논현B수량수정_여수신기수량(후문2)_금광신갈수량_금광신갈(9.29)_98호선" xfId="2818" xr:uid="{00000000-0005-0000-0000-0000EB0A0000}"/>
    <cellStyle name="_3.육교구조계산서_인화-논현B수량수정_여수신기수량(후문2)_금광신갈수량_금광신갈(9.29)_98호선_23호선" xfId="2819" xr:uid="{00000000-0005-0000-0000-0000EC0A0000}"/>
    <cellStyle name="_3.육교구조계산서_인화-논현B수량수정_여수신기수량(후문2)_금광신갈수량_금광신갈(9.29)_영사교외5개교" xfId="2820" xr:uid="{00000000-0005-0000-0000-0000ED0A0000}"/>
    <cellStyle name="_3.육교구조계산서_인화-논현B수량수정_여수신기수량(후문2)_금광신갈수량_금광신갈(9.29)_영사교외5개교_23호선" xfId="2821" xr:uid="{00000000-0005-0000-0000-0000EE0A0000}"/>
    <cellStyle name="_3.육교구조계산서_인화-논현B수량수정_여수신기수량(후문2)_금광신갈수량_영사교외5개교" xfId="2822" xr:uid="{00000000-0005-0000-0000-0000EF0A0000}"/>
    <cellStyle name="_3.육교구조계산서_인화-논현B수량수정_여수신기수량(후문2)_금광신갈수량_영사교외5개교_23호선" xfId="2823" xr:uid="{00000000-0005-0000-0000-0000F00A0000}"/>
    <cellStyle name="_3.육교구조계산서_인화-논현B수량수정_여수신기수량(후문2)_영사교외5개교" xfId="2824" xr:uid="{00000000-0005-0000-0000-0000F10A0000}"/>
    <cellStyle name="_3.육교구조계산서_인화-논현B수량수정_여수신기수량(후문2)_영사교외5개교_23호선" xfId="2825" xr:uid="{00000000-0005-0000-0000-0000F20A0000}"/>
    <cellStyle name="_3.육교구조계산서_인화-논현B수량수정_여수신기수량_82호선" xfId="2826" xr:uid="{00000000-0005-0000-0000-0000F30A0000}"/>
    <cellStyle name="_3.육교구조계산서_인화-논현B수량수정_여수신기수량_82호선(최종)" xfId="2827" xr:uid="{00000000-0005-0000-0000-0000F40A0000}"/>
    <cellStyle name="_3.육교구조계산서_인화-논현B수량수정_여수신기수량_82호선(최종)_23호선" xfId="2828" xr:uid="{00000000-0005-0000-0000-0000F50A0000}"/>
    <cellStyle name="_3.육교구조계산서_인화-논현B수량수정_여수신기수량_82호선_23호선" xfId="2829" xr:uid="{00000000-0005-0000-0000-0000F60A0000}"/>
    <cellStyle name="_3.육교구조계산서_인화-논현B수량수정_여수신기수량_98호선" xfId="2830" xr:uid="{00000000-0005-0000-0000-0000F70A0000}"/>
    <cellStyle name="_3.육교구조계산서_인화-논현B수량수정_여수신기수량_98호선_23호선" xfId="2831" xr:uid="{00000000-0005-0000-0000-0000F80A0000}"/>
    <cellStyle name="_3.육교구조계산서_인화-논현B수량수정_여수신기수량_금광신갈(8.22)" xfId="2832" xr:uid="{00000000-0005-0000-0000-0000F90A0000}"/>
    <cellStyle name="_3.육교구조계산서_인화-논현B수량수정_여수신기수량_금광신갈(8.22)_82호선" xfId="2833" xr:uid="{00000000-0005-0000-0000-0000FA0A0000}"/>
    <cellStyle name="_3.육교구조계산서_인화-논현B수량수정_여수신기수량_금광신갈(8.22)_82호선(최종)" xfId="2834" xr:uid="{00000000-0005-0000-0000-0000FB0A0000}"/>
    <cellStyle name="_3.육교구조계산서_인화-논현B수량수정_여수신기수량_금광신갈(8.22)_82호선(최종)_23호선" xfId="2835" xr:uid="{00000000-0005-0000-0000-0000FC0A0000}"/>
    <cellStyle name="_3.육교구조계산서_인화-논현B수량수정_여수신기수량_금광신갈(8.22)_82호선_23호선" xfId="2836" xr:uid="{00000000-0005-0000-0000-0000FD0A0000}"/>
    <cellStyle name="_3.육교구조계산서_인화-논현B수량수정_여수신기수량_금광신갈(8.22)_98호선" xfId="2837" xr:uid="{00000000-0005-0000-0000-0000FE0A0000}"/>
    <cellStyle name="_3.육교구조계산서_인화-논현B수량수정_여수신기수량_금광신갈(8.22)_98호선_23호선" xfId="2838" xr:uid="{00000000-0005-0000-0000-0000FF0A0000}"/>
    <cellStyle name="_3.육교구조계산서_인화-논현B수량수정_여수신기수량_금광신갈(8.22)_금광신갈(9.29)" xfId="2839" xr:uid="{00000000-0005-0000-0000-0000000B0000}"/>
    <cellStyle name="_3.육교구조계산서_인화-논현B수량수정_여수신기수량_금광신갈(8.22)_금광신갈(9.29)_82호선" xfId="2840" xr:uid="{00000000-0005-0000-0000-0000010B0000}"/>
    <cellStyle name="_3.육교구조계산서_인화-논현B수량수정_여수신기수량_금광신갈(8.22)_금광신갈(9.29)_82호선(최종)" xfId="2841" xr:uid="{00000000-0005-0000-0000-0000020B0000}"/>
    <cellStyle name="_3.육교구조계산서_인화-논현B수량수정_여수신기수량_금광신갈(8.22)_금광신갈(9.29)_82호선(최종)_23호선" xfId="2842" xr:uid="{00000000-0005-0000-0000-0000030B0000}"/>
    <cellStyle name="_3.육교구조계산서_인화-논현B수량수정_여수신기수량_금광신갈(8.22)_금광신갈(9.29)_82호선_23호선" xfId="2843" xr:uid="{00000000-0005-0000-0000-0000040B0000}"/>
    <cellStyle name="_3.육교구조계산서_인화-논현B수량수정_여수신기수량_금광신갈(8.22)_금광신갈(9.29)_98호선" xfId="2844" xr:uid="{00000000-0005-0000-0000-0000050B0000}"/>
    <cellStyle name="_3.육교구조계산서_인화-논현B수량수정_여수신기수량_금광신갈(8.22)_금광신갈(9.29)_98호선_23호선" xfId="2845" xr:uid="{00000000-0005-0000-0000-0000060B0000}"/>
    <cellStyle name="_3.육교구조계산서_인화-논현B수량수정_여수신기수량_금광신갈(8.22)_금광신갈(9.29)_영사교외5개교" xfId="2846" xr:uid="{00000000-0005-0000-0000-0000070B0000}"/>
    <cellStyle name="_3.육교구조계산서_인화-논현B수량수정_여수신기수량_금광신갈(8.22)_금광신갈(9.29)_영사교외5개교_23호선" xfId="2847" xr:uid="{00000000-0005-0000-0000-0000080B0000}"/>
    <cellStyle name="_3.육교구조계산서_인화-논현B수량수정_여수신기수량_금광신갈(8.22)_영사교외5개교" xfId="2848" xr:uid="{00000000-0005-0000-0000-0000090B0000}"/>
    <cellStyle name="_3.육교구조계산서_인화-논현B수량수정_여수신기수량_금광신갈(8.22)_영사교외5개교_23호선" xfId="2849" xr:uid="{00000000-0005-0000-0000-00000A0B0000}"/>
    <cellStyle name="_3.육교구조계산서_인화-논현B수량수정_여수신기수량_금광신갈수량" xfId="2850" xr:uid="{00000000-0005-0000-0000-00000B0B0000}"/>
    <cellStyle name="_3.육교구조계산서_인화-논현B수량수정_여수신기수량_금광신갈수량_82호선" xfId="2851" xr:uid="{00000000-0005-0000-0000-00000C0B0000}"/>
    <cellStyle name="_3.육교구조계산서_인화-논현B수량수정_여수신기수량_금광신갈수량_82호선(최종)" xfId="2852" xr:uid="{00000000-0005-0000-0000-00000D0B0000}"/>
    <cellStyle name="_3.육교구조계산서_인화-논현B수량수정_여수신기수량_금광신갈수량_82호선(최종)_23호선" xfId="2853" xr:uid="{00000000-0005-0000-0000-00000E0B0000}"/>
    <cellStyle name="_3.육교구조계산서_인화-논현B수량수정_여수신기수량_금광신갈수량_82호선_23호선" xfId="2854" xr:uid="{00000000-0005-0000-0000-00000F0B0000}"/>
    <cellStyle name="_3.육교구조계산서_인화-논현B수량수정_여수신기수량_금광신갈수량_98호선" xfId="2855" xr:uid="{00000000-0005-0000-0000-0000100B0000}"/>
    <cellStyle name="_3.육교구조계산서_인화-논현B수량수정_여수신기수량_금광신갈수량_98호선_23호선" xfId="2856" xr:uid="{00000000-0005-0000-0000-0000110B0000}"/>
    <cellStyle name="_3.육교구조계산서_인화-논현B수량수정_여수신기수량_금광신갈수량_금광신갈(9.29)" xfId="2857" xr:uid="{00000000-0005-0000-0000-0000120B0000}"/>
    <cellStyle name="_3.육교구조계산서_인화-논현B수량수정_여수신기수량_금광신갈수량_금광신갈(9.29)_82호선" xfId="2858" xr:uid="{00000000-0005-0000-0000-0000130B0000}"/>
    <cellStyle name="_3.육교구조계산서_인화-논현B수량수정_여수신기수량_금광신갈수량_금광신갈(9.29)_82호선(최종)" xfId="2859" xr:uid="{00000000-0005-0000-0000-0000140B0000}"/>
    <cellStyle name="_3.육교구조계산서_인화-논현B수량수정_여수신기수량_금광신갈수량_금광신갈(9.29)_82호선(최종)_23호선" xfId="2860" xr:uid="{00000000-0005-0000-0000-0000150B0000}"/>
    <cellStyle name="_3.육교구조계산서_인화-논현B수량수정_여수신기수량_금광신갈수량_금광신갈(9.29)_82호선_23호선" xfId="2861" xr:uid="{00000000-0005-0000-0000-0000160B0000}"/>
    <cellStyle name="_3.육교구조계산서_인화-논현B수량수정_여수신기수량_금광신갈수량_금광신갈(9.29)_98호선" xfId="2862" xr:uid="{00000000-0005-0000-0000-0000170B0000}"/>
    <cellStyle name="_3.육교구조계산서_인화-논현B수량수정_여수신기수량_금광신갈수량_금광신갈(9.29)_98호선_23호선" xfId="2863" xr:uid="{00000000-0005-0000-0000-0000180B0000}"/>
    <cellStyle name="_3.육교구조계산서_인화-논현B수량수정_여수신기수량_금광신갈수량_금광신갈(9.29)_영사교외5개교" xfId="2864" xr:uid="{00000000-0005-0000-0000-0000190B0000}"/>
    <cellStyle name="_3.육교구조계산서_인화-논현B수량수정_여수신기수량_금광신갈수량_금광신갈(9.29)_영사교외5개교_23호선" xfId="2865" xr:uid="{00000000-0005-0000-0000-00001A0B0000}"/>
    <cellStyle name="_3.육교구조계산서_인화-논현B수량수정_여수신기수량_금광신갈수량_영사교외5개교" xfId="2866" xr:uid="{00000000-0005-0000-0000-00001B0B0000}"/>
    <cellStyle name="_3.육교구조계산서_인화-논현B수량수정_여수신기수량_금광신갈수량_영사교외5개교_23호선" xfId="2867" xr:uid="{00000000-0005-0000-0000-00001C0B0000}"/>
    <cellStyle name="_3.육교구조계산서_인화-논현B수량수정_여수신기수량_여수신기수량(후문1)" xfId="2868" xr:uid="{00000000-0005-0000-0000-00001D0B0000}"/>
    <cellStyle name="_3.육교구조계산서_인화-논현B수량수정_여수신기수량_여수신기수량(후문1)_82호선" xfId="2869" xr:uid="{00000000-0005-0000-0000-00001E0B0000}"/>
    <cellStyle name="_3.육교구조계산서_인화-논현B수량수정_여수신기수량_여수신기수량(후문1)_82호선(최종)" xfId="2870" xr:uid="{00000000-0005-0000-0000-00001F0B0000}"/>
    <cellStyle name="_3.육교구조계산서_인화-논현B수량수정_여수신기수량_여수신기수량(후문1)_82호선(최종)_23호선" xfId="2871" xr:uid="{00000000-0005-0000-0000-0000200B0000}"/>
    <cellStyle name="_3.육교구조계산서_인화-논현B수량수정_여수신기수량_여수신기수량(후문1)_82호선_23호선" xfId="2872" xr:uid="{00000000-0005-0000-0000-0000210B0000}"/>
    <cellStyle name="_3.육교구조계산서_인화-논현B수량수정_여수신기수량_여수신기수량(후문1)_98호선" xfId="2873" xr:uid="{00000000-0005-0000-0000-0000220B0000}"/>
    <cellStyle name="_3.육교구조계산서_인화-논현B수량수정_여수신기수량_여수신기수량(후문1)_98호선_23호선" xfId="2874" xr:uid="{00000000-0005-0000-0000-0000230B0000}"/>
    <cellStyle name="_3.육교구조계산서_인화-논현B수량수정_여수신기수량_여수신기수량(후문1)_금광신갈(9.29)" xfId="2875" xr:uid="{00000000-0005-0000-0000-0000240B0000}"/>
    <cellStyle name="_3.육교구조계산서_인화-논현B수량수정_여수신기수량_여수신기수량(후문1)_금광신갈(9.29)_82호선" xfId="2876" xr:uid="{00000000-0005-0000-0000-0000250B0000}"/>
    <cellStyle name="_3.육교구조계산서_인화-논현B수량수정_여수신기수량_여수신기수량(후문1)_금광신갈(9.29)_82호선(최종)" xfId="2877" xr:uid="{00000000-0005-0000-0000-0000260B0000}"/>
    <cellStyle name="_3.육교구조계산서_인화-논현B수량수정_여수신기수량_여수신기수량(후문1)_금광신갈(9.29)_82호선(최종)_23호선" xfId="2878" xr:uid="{00000000-0005-0000-0000-0000270B0000}"/>
    <cellStyle name="_3.육교구조계산서_인화-논현B수량수정_여수신기수량_여수신기수량(후문1)_금광신갈(9.29)_82호선_23호선" xfId="2879" xr:uid="{00000000-0005-0000-0000-0000280B0000}"/>
    <cellStyle name="_3.육교구조계산서_인화-논현B수량수정_여수신기수량_여수신기수량(후문1)_금광신갈(9.29)_98호선" xfId="2880" xr:uid="{00000000-0005-0000-0000-0000290B0000}"/>
    <cellStyle name="_3.육교구조계산서_인화-논현B수량수정_여수신기수량_여수신기수량(후문1)_금광신갈(9.29)_98호선_23호선" xfId="2881" xr:uid="{00000000-0005-0000-0000-00002A0B0000}"/>
    <cellStyle name="_3.육교구조계산서_인화-논현B수량수정_여수신기수량_여수신기수량(후문1)_금광신갈(9.29)_영사교외5개교" xfId="2882" xr:uid="{00000000-0005-0000-0000-00002B0B0000}"/>
    <cellStyle name="_3.육교구조계산서_인화-논현B수량수정_여수신기수량_여수신기수량(후문1)_금광신갈(9.29)_영사교외5개교_23호선" xfId="2883" xr:uid="{00000000-0005-0000-0000-00002C0B0000}"/>
    <cellStyle name="_3.육교구조계산서_인화-논현B수량수정_여수신기수량_여수신기수량(후문1)_영사교외5개교" xfId="2884" xr:uid="{00000000-0005-0000-0000-00002D0B0000}"/>
    <cellStyle name="_3.육교구조계산서_인화-논현B수량수정_여수신기수량_여수신기수량(후문1)_영사교외5개교_23호선" xfId="2885" xr:uid="{00000000-0005-0000-0000-00002E0B0000}"/>
    <cellStyle name="_3.육교구조계산서_인화-논현B수량수정_여수신기수량_영사교외5개교" xfId="2886" xr:uid="{00000000-0005-0000-0000-00002F0B0000}"/>
    <cellStyle name="_3.육교구조계산서_인화-논현B수량수정_여수신기수량_영사교외5개교_23호선" xfId="2887" xr:uid="{00000000-0005-0000-0000-0000300B0000}"/>
    <cellStyle name="_3.육교구조계산서_인화-논현B수량수정_영사교외5개교" xfId="2888" xr:uid="{00000000-0005-0000-0000-0000310B0000}"/>
    <cellStyle name="_3.육교구조계산서_인화-논현B수량수정_영사교외5개교_23호선" xfId="2889" xr:uid="{00000000-0005-0000-0000-0000320B0000}"/>
    <cellStyle name="_3.육교구조계산서_인화-논현B수량수정_인화-논현B수량수정" xfId="2890" xr:uid="{00000000-0005-0000-0000-0000330B0000}"/>
    <cellStyle name="_3.육교구조계산서_인화-논현B수량수정_인화-논현B수량수정_82호선" xfId="2891" xr:uid="{00000000-0005-0000-0000-0000340B0000}"/>
    <cellStyle name="_3.육교구조계산서_인화-논현B수량수정_인화-논현B수량수정_82호선(최종)" xfId="2892" xr:uid="{00000000-0005-0000-0000-0000350B0000}"/>
    <cellStyle name="_3.육교구조계산서_인화-논현B수량수정_인화-논현B수량수정_82호선(최종)_23호선" xfId="2893" xr:uid="{00000000-0005-0000-0000-0000360B0000}"/>
    <cellStyle name="_3.육교구조계산서_인화-논현B수량수정_인화-논현B수량수정_82호선_23호선" xfId="2894" xr:uid="{00000000-0005-0000-0000-0000370B0000}"/>
    <cellStyle name="_3.육교구조계산서_인화-논현B수량수정_인화-논현B수량수정_98호선" xfId="2895" xr:uid="{00000000-0005-0000-0000-0000380B0000}"/>
    <cellStyle name="_3.육교구조계산서_인화-논현B수량수정_인화-논현B수량수정_98호선_23호선" xfId="2896" xr:uid="{00000000-0005-0000-0000-0000390B0000}"/>
    <cellStyle name="_3.육교구조계산서_인화-논현B수량수정_인화-논현B수량수정_금광신갈(8.22)" xfId="2897" xr:uid="{00000000-0005-0000-0000-00003A0B0000}"/>
    <cellStyle name="_3.육교구조계산서_인화-논현B수량수정_인화-논현B수량수정_금광신갈(8.22)_82호선" xfId="2898" xr:uid="{00000000-0005-0000-0000-00003B0B0000}"/>
    <cellStyle name="_3.육교구조계산서_인화-논현B수량수정_인화-논현B수량수정_금광신갈(8.22)_82호선(최종)" xfId="2899" xr:uid="{00000000-0005-0000-0000-00003C0B0000}"/>
    <cellStyle name="_3.육교구조계산서_인화-논현B수량수정_인화-논현B수량수정_금광신갈(8.22)_82호선(최종)_23호선" xfId="2900" xr:uid="{00000000-0005-0000-0000-00003D0B0000}"/>
    <cellStyle name="_3.육교구조계산서_인화-논현B수량수정_인화-논현B수량수정_금광신갈(8.22)_82호선_23호선" xfId="2901" xr:uid="{00000000-0005-0000-0000-00003E0B0000}"/>
    <cellStyle name="_3.육교구조계산서_인화-논현B수량수정_인화-논현B수량수정_금광신갈(8.22)_98호선" xfId="2902" xr:uid="{00000000-0005-0000-0000-00003F0B0000}"/>
    <cellStyle name="_3.육교구조계산서_인화-논현B수량수정_인화-논현B수량수정_금광신갈(8.22)_98호선_23호선" xfId="2903" xr:uid="{00000000-0005-0000-0000-0000400B0000}"/>
    <cellStyle name="_3.육교구조계산서_인화-논현B수량수정_인화-논현B수량수정_금광신갈(8.22)_금광신갈(9.29)" xfId="2904" xr:uid="{00000000-0005-0000-0000-0000410B0000}"/>
    <cellStyle name="_3.육교구조계산서_인화-논현B수량수정_인화-논현B수량수정_금광신갈(8.22)_금광신갈(9.29)_82호선" xfId="2905" xr:uid="{00000000-0005-0000-0000-0000420B0000}"/>
    <cellStyle name="_3.육교구조계산서_인화-논현B수량수정_인화-논현B수량수정_금광신갈(8.22)_금광신갈(9.29)_82호선(최종)" xfId="2906" xr:uid="{00000000-0005-0000-0000-0000430B0000}"/>
    <cellStyle name="_3.육교구조계산서_인화-논현B수량수정_인화-논현B수량수정_금광신갈(8.22)_금광신갈(9.29)_82호선(최종)_23호선" xfId="2907" xr:uid="{00000000-0005-0000-0000-0000440B0000}"/>
    <cellStyle name="_3.육교구조계산서_인화-논현B수량수정_인화-논현B수량수정_금광신갈(8.22)_금광신갈(9.29)_82호선_23호선" xfId="2908" xr:uid="{00000000-0005-0000-0000-0000450B0000}"/>
    <cellStyle name="_3.육교구조계산서_인화-논현B수량수정_인화-논현B수량수정_금광신갈(8.22)_금광신갈(9.29)_98호선" xfId="2909" xr:uid="{00000000-0005-0000-0000-0000460B0000}"/>
    <cellStyle name="_3.육교구조계산서_인화-논현B수량수정_인화-논현B수량수정_금광신갈(8.22)_금광신갈(9.29)_98호선_23호선" xfId="2910" xr:uid="{00000000-0005-0000-0000-0000470B0000}"/>
    <cellStyle name="_3.육교구조계산서_인화-논현B수량수정_인화-논현B수량수정_금광신갈(8.22)_금광신갈(9.29)_영사교외5개교" xfId="2911" xr:uid="{00000000-0005-0000-0000-0000480B0000}"/>
    <cellStyle name="_3.육교구조계산서_인화-논현B수량수정_인화-논현B수량수정_금광신갈(8.22)_금광신갈(9.29)_영사교외5개교_23호선" xfId="2912" xr:uid="{00000000-0005-0000-0000-0000490B0000}"/>
    <cellStyle name="_3.육교구조계산서_인화-논현B수량수정_인화-논현B수량수정_금광신갈(8.22)_영사교외5개교" xfId="2913" xr:uid="{00000000-0005-0000-0000-00004A0B0000}"/>
    <cellStyle name="_3.육교구조계산서_인화-논현B수량수정_인화-논현B수량수정_금광신갈(8.22)_영사교외5개교_23호선" xfId="2914" xr:uid="{00000000-0005-0000-0000-00004B0B0000}"/>
    <cellStyle name="_3.육교구조계산서_인화-논현B수량수정_인화-논현B수량수정_금광신갈수량" xfId="2915" xr:uid="{00000000-0005-0000-0000-00004C0B0000}"/>
    <cellStyle name="_3.육교구조계산서_인화-논현B수량수정_인화-논현B수량수정_금광신갈수량_82호선" xfId="2916" xr:uid="{00000000-0005-0000-0000-00004D0B0000}"/>
    <cellStyle name="_3.육교구조계산서_인화-논현B수량수정_인화-논현B수량수정_금광신갈수량_82호선(최종)" xfId="2917" xr:uid="{00000000-0005-0000-0000-00004E0B0000}"/>
    <cellStyle name="_3.육교구조계산서_인화-논현B수량수정_인화-논현B수량수정_금광신갈수량_82호선(최종)_23호선" xfId="2918" xr:uid="{00000000-0005-0000-0000-00004F0B0000}"/>
    <cellStyle name="_3.육교구조계산서_인화-논현B수량수정_인화-논현B수량수정_금광신갈수량_82호선_23호선" xfId="2919" xr:uid="{00000000-0005-0000-0000-0000500B0000}"/>
    <cellStyle name="_3.육교구조계산서_인화-논현B수량수정_인화-논현B수량수정_금광신갈수량_98호선" xfId="2920" xr:uid="{00000000-0005-0000-0000-0000510B0000}"/>
    <cellStyle name="_3.육교구조계산서_인화-논현B수량수정_인화-논현B수량수정_금광신갈수량_98호선_23호선" xfId="2921" xr:uid="{00000000-0005-0000-0000-0000520B0000}"/>
    <cellStyle name="_3.육교구조계산서_인화-논현B수량수정_인화-논현B수량수정_금광신갈수량_금광신갈(9.29)" xfId="2922" xr:uid="{00000000-0005-0000-0000-0000530B0000}"/>
    <cellStyle name="_3.육교구조계산서_인화-논현B수량수정_인화-논현B수량수정_금광신갈수량_금광신갈(9.29)_82호선" xfId="2923" xr:uid="{00000000-0005-0000-0000-0000540B0000}"/>
    <cellStyle name="_3.육교구조계산서_인화-논현B수량수정_인화-논현B수량수정_금광신갈수량_금광신갈(9.29)_82호선(최종)" xfId="2924" xr:uid="{00000000-0005-0000-0000-0000550B0000}"/>
    <cellStyle name="_3.육교구조계산서_인화-논현B수량수정_인화-논현B수량수정_금광신갈수량_금광신갈(9.29)_82호선(최종)_23호선" xfId="2925" xr:uid="{00000000-0005-0000-0000-0000560B0000}"/>
    <cellStyle name="_3.육교구조계산서_인화-논현B수량수정_인화-논현B수량수정_금광신갈수량_금광신갈(9.29)_82호선_23호선" xfId="2926" xr:uid="{00000000-0005-0000-0000-0000570B0000}"/>
    <cellStyle name="_3.육교구조계산서_인화-논현B수량수정_인화-논현B수량수정_금광신갈수량_금광신갈(9.29)_98호선" xfId="2927" xr:uid="{00000000-0005-0000-0000-0000580B0000}"/>
    <cellStyle name="_3.육교구조계산서_인화-논현B수량수정_인화-논현B수량수정_금광신갈수량_금광신갈(9.29)_98호선_23호선" xfId="2928" xr:uid="{00000000-0005-0000-0000-0000590B0000}"/>
    <cellStyle name="_3.육교구조계산서_인화-논현B수량수정_인화-논현B수량수정_금광신갈수량_금광신갈(9.29)_영사교외5개교" xfId="2929" xr:uid="{00000000-0005-0000-0000-00005A0B0000}"/>
    <cellStyle name="_3.육교구조계산서_인화-논현B수량수정_인화-논현B수량수정_금광신갈수량_금광신갈(9.29)_영사교외5개교_23호선" xfId="2930" xr:uid="{00000000-0005-0000-0000-00005B0B0000}"/>
    <cellStyle name="_3.육교구조계산서_인화-논현B수량수정_인화-논현B수량수정_금광신갈수량_영사교외5개교" xfId="2931" xr:uid="{00000000-0005-0000-0000-00005C0B0000}"/>
    <cellStyle name="_3.육교구조계산서_인화-논현B수량수정_인화-논현B수량수정_금광신갈수량_영사교외5개교_23호선" xfId="2932" xr:uid="{00000000-0005-0000-0000-00005D0B0000}"/>
    <cellStyle name="_3.육교구조계산서_인화-논현B수량수정_인화-논현B수량수정_여수신기수량(후문1)" xfId="2933" xr:uid="{00000000-0005-0000-0000-00005E0B0000}"/>
    <cellStyle name="_3.육교구조계산서_인화-논현B수량수정_인화-논현B수량수정_여수신기수량(후문1)_82호선" xfId="2934" xr:uid="{00000000-0005-0000-0000-00005F0B0000}"/>
    <cellStyle name="_3.육교구조계산서_인화-논현B수량수정_인화-논현B수량수정_여수신기수량(후문1)_82호선(최종)" xfId="2935" xr:uid="{00000000-0005-0000-0000-0000600B0000}"/>
    <cellStyle name="_3.육교구조계산서_인화-논현B수량수정_인화-논현B수량수정_여수신기수량(후문1)_82호선(최종)_23호선" xfId="2936" xr:uid="{00000000-0005-0000-0000-0000610B0000}"/>
    <cellStyle name="_3.육교구조계산서_인화-논현B수량수정_인화-논현B수량수정_여수신기수량(후문1)_82호선_23호선" xfId="2937" xr:uid="{00000000-0005-0000-0000-0000620B0000}"/>
    <cellStyle name="_3.육교구조계산서_인화-논현B수량수정_인화-논현B수량수정_여수신기수량(후문1)_98호선" xfId="2938" xr:uid="{00000000-0005-0000-0000-0000630B0000}"/>
    <cellStyle name="_3.육교구조계산서_인화-논현B수량수정_인화-논현B수량수정_여수신기수량(후문1)_98호선_23호선" xfId="2939" xr:uid="{00000000-0005-0000-0000-0000640B0000}"/>
    <cellStyle name="_3.육교구조계산서_인화-논현B수량수정_인화-논현B수량수정_여수신기수량(후문1)_금광신갈(9.29)" xfId="2940" xr:uid="{00000000-0005-0000-0000-0000650B0000}"/>
    <cellStyle name="_3.육교구조계산서_인화-논현B수량수정_인화-논현B수량수정_여수신기수량(후문1)_금광신갈(9.29)_82호선" xfId="2941" xr:uid="{00000000-0005-0000-0000-0000660B0000}"/>
    <cellStyle name="_3.육교구조계산서_인화-논현B수량수정_인화-논현B수량수정_여수신기수량(후문1)_금광신갈(9.29)_82호선(최종)" xfId="2942" xr:uid="{00000000-0005-0000-0000-0000670B0000}"/>
    <cellStyle name="_3.육교구조계산서_인화-논현B수량수정_인화-논현B수량수정_여수신기수량(후문1)_금광신갈(9.29)_82호선(최종)_23호선" xfId="2943" xr:uid="{00000000-0005-0000-0000-0000680B0000}"/>
    <cellStyle name="_3.육교구조계산서_인화-논현B수량수정_인화-논현B수량수정_여수신기수량(후문1)_금광신갈(9.29)_82호선_23호선" xfId="2944" xr:uid="{00000000-0005-0000-0000-0000690B0000}"/>
    <cellStyle name="_3.육교구조계산서_인화-논현B수량수정_인화-논현B수량수정_여수신기수량(후문1)_금광신갈(9.29)_98호선" xfId="2945" xr:uid="{00000000-0005-0000-0000-00006A0B0000}"/>
    <cellStyle name="_3.육교구조계산서_인화-논현B수량수정_인화-논현B수량수정_여수신기수량(후문1)_금광신갈(9.29)_98호선_23호선" xfId="2946" xr:uid="{00000000-0005-0000-0000-00006B0B0000}"/>
    <cellStyle name="_3.육교구조계산서_인화-논현B수량수정_인화-논현B수량수정_여수신기수량(후문1)_금광신갈(9.29)_영사교외5개교" xfId="2947" xr:uid="{00000000-0005-0000-0000-00006C0B0000}"/>
    <cellStyle name="_3.육교구조계산서_인화-논현B수량수정_인화-논현B수량수정_여수신기수량(후문1)_금광신갈(9.29)_영사교외5개교_23호선" xfId="2948" xr:uid="{00000000-0005-0000-0000-00006D0B0000}"/>
    <cellStyle name="_3.육교구조계산서_인화-논현B수량수정_인화-논현B수량수정_여수신기수량(후문1)_영사교외5개교" xfId="2949" xr:uid="{00000000-0005-0000-0000-00006E0B0000}"/>
    <cellStyle name="_3.육교구조계산서_인화-논현B수량수정_인화-논현B수량수정_여수신기수량(후문1)_영사교외5개교_23호선" xfId="2950" xr:uid="{00000000-0005-0000-0000-00006F0B0000}"/>
    <cellStyle name="_3.육교구조계산서_인화-논현B수량수정_인화-논현B수량수정_영사교외5개교" xfId="2951" xr:uid="{00000000-0005-0000-0000-0000700B0000}"/>
    <cellStyle name="_3.육교구조계산서_인화-논현B수량수정_인화-논현B수량수정_영사교외5개교_23호선" xfId="2952" xr:uid="{00000000-0005-0000-0000-0000710B0000}"/>
    <cellStyle name="_3용인보라1실행예산서-수정2차" xfId="2953" xr:uid="{00000000-0005-0000-0000-0000720B0000}"/>
    <cellStyle name="_3월CI실적예상보고(3월~9월)0421" xfId="2954" xr:uid="{00000000-0005-0000-0000-0000730B0000}"/>
    <cellStyle name="_3월CI실적예상보고(3월~9월)0421_★07년+6월+관리비용항목+1차+070611" xfId="2955" xr:uid="{00000000-0005-0000-0000-0000740B0000}"/>
    <cellStyle name="_3월CI실적예상보고(3월~9월)0421_5월 CI 점검회의_전략구매(0512)_CRT (2)" xfId="2956" xr:uid="{00000000-0005-0000-0000-0000750B0000}"/>
    <cellStyle name="_3월CI실적예상보고(3월~9월)0421_5월 CI 점검회의_전략구매(0512)_CRT (2)_★07년+6월+관리비용항목+1차+070611" xfId="2957" xr:uid="{00000000-0005-0000-0000-0000760B0000}"/>
    <cellStyle name="_3월CI실적예상보고(3월~9월)0421_5월 CI 점검회의_전략구매(0512)_CRT (2)_CI 금액(10~12월예상)_1101_LCDTV(11월2일)" xfId="2958" xr:uid="{00000000-0005-0000-0000-0000770B0000}"/>
    <cellStyle name="_3월CI실적예상보고(3월~9월)0421_5월 CI 점검회의_전략구매(0512)_CRT (2)_CI 금액(10~12월예상)_1101_LCDTV(11월2일)_★07년+6월+관리비용항목+1차+070611" xfId="2959" xr:uid="{00000000-0005-0000-0000-0000780B0000}"/>
    <cellStyle name="_3월CI실적예상보고(3월~9월)0421_5월 CI 점검회의_전략구매(0512)_CRT (2)_CI 금액(10~12월예상)_1101_LCDTV(11월2일)_관리비용_강정구_061220" xfId="2960" xr:uid="{00000000-0005-0000-0000-0000790B0000}"/>
    <cellStyle name="_3월CI실적예상보고(3월~9월)0421_5월 CI 점검회의_전략구매(0512)_CRT (2)_LCD TV  (060908)_강성철D 접수" xfId="2961" xr:uid="{00000000-0005-0000-0000-00007A0B0000}"/>
    <cellStyle name="_3월CI실적예상보고(3월~9월)0421_5월 CI 점검회의_전략구매(0512)_CRT (2)_LCD TV  (060908)_강성철D 접수_★07년+6월+관리비용항목+1차+070611" xfId="2962" xr:uid="{00000000-0005-0000-0000-00007B0B0000}"/>
    <cellStyle name="_3월CI실적예상보고(3월~9월)0421_5월 CI 점검회의_전략구매(0512)_CRT (2)_LCD TV  (060908)_강성철D 접수_CI 금액(10~12월예상)_1101_LCDTV(11월2일)" xfId="2963" xr:uid="{00000000-0005-0000-0000-00007C0B0000}"/>
    <cellStyle name="_3월CI실적예상보고(3월~9월)0421_5월 CI 점검회의_전략구매(0512)_CRT (2)_LCD TV  (060908)_강성철D 접수_CI 금액(10~12월예상)_1101_LCDTV(11월2일)_★07년+6월+관리비용항목+1차+070611" xfId="2964" xr:uid="{00000000-0005-0000-0000-00007D0B0000}"/>
    <cellStyle name="_3월CI실적예상보고(3월~9월)0421_5월 CI 점검회의_전략구매(0512)_CRT (2)_LCD TV  (060908)_강성철D 접수_CI 금액(10~12월예상)_1101_LCDTV(11월2일)_관리비용_강정구_061220" xfId="2965" xr:uid="{00000000-0005-0000-0000-00007E0B0000}"/>
    <cellStyle name="_3월CI실적예상보고(3월~9월)0421_5월 CI 점검회의_전략구매(0512)_CRT (2)_LCD TV  (060908)_강성철D 접수_관리비용_강정구_061220" xfId="2966" xr:uid="{00000000-0005-0000-0000-00007F0B0000}"/>
    <cellStyle name="_3월CI실적예상보고(3월~9월)0421_5월 CI 점검회의_전략구매(0512)_CRT (2)_관리비용_강정구_061220" xfId="2967" xr:uid="{00000000-0005-0000-0000-0000800B0000}"/>
    <cellStyle name="_3월CI실적예상보고(3월~9월)0421_5월 CI 점검회의_전략구매(0512)_CRT (2)_예상실적 정리(060811)" xfId="2968" xr:uid="{00000000-0005-0000-0000-0000810B0000}"/>
    <cellStyle name="_3월CI실적예상보고(3월~9월)0421_5월 CI 점검회의_전략구매(0512)_CRT (2)_예상실적 정리(060811)_★07년+6월+관리비용항목+1차+070611" xfId="2969" xr:uid="{00000000-0005-0000-0000-0000820B0000}"/>
    <cellStyle name="_3월CI실적예상보고(3월~9월)0421_5월 CI 점검회의_전략구매(0512)_CRT (2)_예상실적 정리(060811)_CI 금액(10~12월예상)_1101_LCDTV(11월2일)" xfId="2970" xr:uid="{00000000-0005-0000-0000-0000830B0000}"/>
    <cellStyle name="_3월CI실적예상보고(3월~9월)0421_5월 CI 점검회의_전략구매(0512)_CRT (2)_예상실적 정리(060811)_CI 금액(10~12월예상)_1101_LCDTV(11월2일)_★07년+6월+관리비용항목+1차+070611" xfId="2971" xr:uid="{00000000-0005-0000-0000-0000840B0000}"/>
    <cellStyle name="_3월CI실적예상보고(3월~9월)0421_5월 CI 점검회의_전략구매(0512)_CRT (2)_예상실적 정리(060811)_CI 금액(10~12월예상)_1101_LCDTV(11월2일)_관리비용_강정구_061220" xfId="2972" xr:uid="{00000000-0005-0000-0000-0000850B0000}"/>
    <cellStyle name="_3월CI실적예상보고(3월~9월)0421_5월 CI 점검회의_전략구매(0512)_CRT (2)_예상실적 정리(060811)_관리비용_강정구_061220" xfId="2973" xr:uid="{00000000-0005-0000-0000-0000860B0000}"/>
    <cellStyle name="_3월CI실적예상보고(3월~9월)0421_CI 금액(10~12월예상)_1101_LCDTV(11월2일)" xfId="2974" xr:uid="{00000000-0005-0000-0000-0000870B0000}"/>
    <cellStyle name="_3월CI실적예상보고(3월~9월)0421_CI 금액(10~12월예상)_1101_LCDTV(11월2일)_★07년+6월+관리비용항목+1차+070611" xfId="2975" xr:uid="{00000000-0005-0000-0000-0000880B0000}"/>
    <cellStyle name="_3월CI실적예상보고(3월~9월)0421_CI 금액(10~12월예상)_1101_LCDTV(11월2일)_관리비용_강정구_061220" xfId="2976" xr:uid="{00000000-0005-0000-0000-0000890B0000}"/>
    <cellStyle name="_3월CI실적예상보고(3월~9월)0421_LCD TV  (060908)_강성철D 접수" xfId="2977" xr:uid="{00000000-0005-0000-0000-00008A0B0000}"/>
    <cellStyle name="_3월CI실적예상보고(3월~9월)0421_LCD TV  (060908)_강성철D 접수_★07년+6월+관리비용항목+1차+070611" xfId="2978" xr:uid="{00000000-0005-0000-0000-00008B0B0000}"/>
    <cellStyle name="_3월CI실적예상보고(3월~9월)0421_LCD TV  (060908)_강성철D 접수_CI 금액(10~12월예상)_1101_LCDTV(11월2일)" xfId="2979" xr:uid="{00000000-0005-0000-0000-00008C0B0000}"/>
    <cellStyle name="_3월CI실적예상보고(3월~9월)0421_LCD TV  (060908)_강성철D 접수_CI 금액(10~12월예상)_1101_LCDTV(11월2일)_★07년+6월+관리비용항목+1차+070611" xfId="2980" xr:uid="{00000000-0005-0000-0000-00008D0B0000}"/>
    <cellStyle name="_3월CI실적예상보고(3월~9월)0421_LCD TV  (060908)_강성철D 접수_CI 금액(10~12월예상)_1101_LCDTV(11월2일)_관리비용_강정구_061220" xfId="2981" xr:uid="{00000000-0005-0000-0000-00008E0B0000}"/>
    <cellStyle name="_3월CI실적예상보고(3월~9월)0421_LCD TV  (060908)_강성철D 접수_관리비용_강정구_061220" xfId="2982" xr:uid="{00000000-0005-0000-0000-00008F0B0000}"/>
    <cellStyle name="_3월CI실적예상보고(3월~9월)0421_관리비용_강정구_061220" xfId="2983" xr:uid="{00000000-0005-0000-0000-0000900B0000}"/>
    <cellStyle name="_3월CI실적예상보고(3월~9월)0421_예상실적 정리(060811)" xfId="2984" xr:uid="{00000000-0005-0000-0000-0000910B0000}"/>
    <cellStyle name="_3월CI실적예상보고(3월~9월)0421_예상실적 정리(060811)_★07년+6월+관리비용항목+1차+070611" xfId="2985" xr:uid="{00000000-0005-0000-0000-0000920B0000}"/>
    <cellStyle name="_3월CI실적예상보고(3월~9월)0421_예상실적 정리(060811)_CI 금액(10~12월예상)_1101_LCDTV(11월2일)" xfId="2986" xr:uid="{00000000-0005-0000-0000-0000930B0000}"/>
    <cellStyle name="_3월CI실적예상보고(3월~9월)0421_예상실적 정리(060811)_CI 금액(10~12월예상)_1101_LCDTV(11월2일)_★07년+6월+관리비용항목+1차+070611" xfId="2987" xr:uid="{00000000-0005-0000-0000-0000940B0000}"/>
    <cellStyle name="_3월CI실적예상보고(3월~9월)0421_예상실적 정리(060811)_CI 금액(10~12월예상)_1101_LCDTV(11월2일)_관리비용_강정구_061220" xfId="2988" xr:uid="{00000000-0005-0000-0000-0000950B0000}"/>
    <cellStyle name="_3월CI실적예상보고(3월~9월)0421_예상실적 정리(060811)_관리비용_강정구_061220" xfId="2989" xr:uid="{00000000-0005-0000-0000-0000960B0000}"/>
    <cellStyle name="_5월 CI점검회의_기구구매(0512)" xfId="2990" xr:uid="{00000000-0005-0000-0000-0000970B0000}"/>
    <cellStyle name="_6.계장공사" xfId="2991" xr:uid="{00000000-0005-0000-0000-0000980B0000}"/>
    <cellStyle name="_8.계장공사" xfId="2992" xr:uid="{00000000-0005-0000-0000-0000990B0000}"/>
    <cellStyle name="_'99상반기경영개선활동결과(게시용)" xfId="2993" xr:uid="{00000000-0005-0000-0000-00009A0B0000}"/>
    <cellStyle name="_9월 기구 추가 CI" xfId="2994" xr:uid="{00000000-0005-0000-0000-00009B0B0000}"/>
    <cellStyle name="_9월 대비 추가 CI 계획" xfId="2995" xr:uid="{00000000-0005-0000-0000-00009C0B0000}"/>
    <cellStyle name="_9월 생산History" xfId="2996" xr:uid="{00000000-0005-0000-0000-00009D0B0000}"/>
    <cellStyle name="_AUO_11284" xfId="2997" xr:uid="{00000000-0005-0000-0000-00009E0B0000}"/>
    <cellStyle name="_AUO_Dec_Jan_ 2912_LGEMA" xfId="2998" xr:uid="{00000000-0005-0000-0000-00009F0B0000}"/>
    <cellStyle name="_AUO_Jan_1227_LGE1" xfId="2999" xr:uid="{00000000-0005-0000-0000-0000A00B0000}"/>
    <cellStyle name="_BM(전기)-동남권-현대산업개발" xfId="3000" xr:uid="{00000000-0005-0000-0000-0000A10B0000}"/>
    <cellStyle name="_BOM(영동3단지)-견적작업(24.95%)" xfId="3001" xr:uid="{00000000-0005-0000-0000-0000A20B0000}"/>
    <cellStyle name="_Book1" xfId="3002" xr:uid="{00000000-0005-0000-0000-0000A30B0000}"/>
    <cellStyle name="_Book1 2" xfId="3003" xr:uid="{00000000-0005-0000-0000-0000A40B0000}"/>
    <cellStyle name="_BOQ(Hang Lung)" xfId="3004" xr:uid="{00000000-0005-0000-0000-0000A50B0000}"/>
    <cellStyle name="_BOQ(Hang Lung-rev1)" xfId="3005" xr:uid="{00000000-0005-0000-0000-0000A60B0000}"/>
    <cellStyle name="_CI 금액(10~12월예상)_1101_LCDTV(11월2일)" xfId="3006" xr:uid="{00000000-0005-0000-0000-0000A70B0000}"/>
    <cellStyle name="_CI 금액(10~12월예상)_1101_LCDTV(11월2일)_★07년+6월+관리비용항목+1차+070611" xfId="3007" xr:uid="{00000000-0005-0000-0000-0000A80B0000}"/>
    <cellStyle name="_CI 금액(10~12월예상)_1101_LCDTV(11월2일)_관리비용_강정구_061220" xfId="3008" xr:uid="{00000000-0005-0000-0000-0000A90B0000}"/>
    <cellStyle name="_CI 금액(2월~6월예상)(0303)" xfId="3009" xr:uid="{00000000-0005-0000-0000-0000AA0B0000}"/>
    <cellStyle name="_CI 금액(2월~6월예상)(0303)_★07년+6월+관리비용항목+1차+070611" xfId="3010" xr:uid="{00000000-0005-0000-0000-0000AB0B0000}"/>
    <cellStyle name="_CI 금액(2월~6월예상)(0303)_2 ~ 9월 예상 060420" xfId="3011" xr:uid="{00000000-0005-0000-0000-0000AC0B0000}"/>
    <cellStyle name="_CI 금액(2월~6월예상)(0303)_2 ~ 9월 예상 060420_★07년+6월+관리비용항목+1차+070611" xfId="3012" xr:uid="{00000000-0005-0000-0000-0000AD0B0000}"/>
    <cellStyle name="_CI 금액(2월~6월예상)(0303)_2 ~ 9월 예상 060420_CI 금액(10~12월예상)_1101_LCDTV(11월2일)" xfId="3013" xr:uid="{00000000-0005-0000-0000-0000AE0B0000}"/>
    <cellStyle name="_CI 금액(2월~6월예상)(0303)_2 ~ 9월 예상 060420_CI 금액(10~12월예상)_1101_LCDTV(11월2일)_★07년+6월+관리비용항목+1차+070611" xfId="3014" xr:uid="{00000000-0005-0000-0000-0000AF0B0000}"/>
    <cellStyle name="_CI 금액(2월~6월예상)(0303)_2 ~ 9월 예상 060420_CI 금액(10~12월예상)_1101_LCDTV(11월2일)_관리비용_강정구_061220" xfId="3015" xr:uid="{00000000-0005-0000-0000-0000B00B0000}"/>
    <cellStyle name="_CI 금액(2월~6월예상)(0303)_2 ~ 9월 예상 060420_LCD TV  (060908)_강성철D 접수" xfId="3016" xr:uid="{00000000-0005-0000-0000-0000B10B0000}"/>
    <cellStyle name="_CI 금액(2월~6월예상)(0303)_2 ~ 9월 예상 060420_LCD TV  (060908)_강성철D 접수_★07년+6월+관리비용항목+1차+070611" xfId="3017" xr:uid="{00000000-0005-0000-0000-0000B20B0000}"/>
    <cellStyle name="_CI 금액(2월~6월예상)(0303)_2 ~ 9월 예상 060420_LCD TV  (060908)_강성철D 접수_CI 금액(10~12월예상)_1101_LCDTV(11월2일)" xfId="3018" xr:uid="{00000000-0005-0000-0000-0000B30B0000}"/>
    <cellStyle name="_CI 금액(2월~6월예상)(0303)_2 ~ 9월 예상 060420_LCD TV  (060908)_강성철D 접수_CI 금액(10~12월예상)_1101_LCDTV(11월2일)_★07년+6월+관리비용항목+1차+070611" xfId="3019" xr:uid="{00000000-0005-0000-0000-0000B40B0000}"/>
    <cellStyle name="_CI 금액(2월~6월예상)(0303)_2 ~ 9월 예상 060420_LCD TV  (060908)_강성철D 접수_CI 금액(10~12월예상)_1101_LCDTV(11월2일)_관리비용_강정구_061220" xfId="3020" xr:uid="{00000000-0005-0000-0000-0000B50B0000}"/>
    <cellStyle name="_CI 금액(2월~6월예상)(0303)_2 ~ 9월 예상 060420_LCD TV  (060908)_강성철D 접수_관리비용_강정구_061220" xfId="3021" xr:uid="{00000000-0005-0000-0000-0000B60B0000}"/>
    <cellStyle name="_CI 금액(2월~6월예상)(0303)_2 ~ 9월 예상 060420_관리비용_강정구_061220" xfId="3022" xr:uid="{00000000-0005-0000-0000-0000B70B0000}"/>
    <cellStyle name="_CI 금액(2월~6월예상)(0303)_2 ~ 9월 예상 060420_예상실적 정리(060811)" xfId="3023" xr:uid="{00000000-0005-0000-0000-0000B80B0000}"/>
    <cellStyle name="_CI 금액(2월~6월예상)(0303)_2 ~ 9월 예상 060420_예상실적 정리(060811)_★07년+6월+관리비용항목+1차+070611" xfId="3024" xr:uid="{00000000-0005-0000-0000-0000B90B0000}"/>
    <cellStyle name="_CI 금액(2월~6월예상)(0303)_2 ~ 9월 예상 060420_예상실적 정리(060811)_CI 금액(10~12월예상)_1101_LCDTV(11월2일)" xfId="3025" xr:uid="{00000000-0005-0000-0000-0000BA0B0000}"/>
    <cellStyle name="_CI 금액(2월~6월예상)(0303)_2 ~ 9월 예상 060420_예상실적 정리(060811)_CI 금액(10~12월예상)_1101_LCDTV(11월2일)_★07년+6월+관리비용항목+1차+070611" xfId="3026" xr:uid="{00000000-0005-0000-0000-0000BB0B0000}"/>
    <cellStyle name="_CI 금액(2월~6월예상)(0303)_2 ~ 9월 예상 060420_예상실적 정리(060811)_CI 금액(10~12월예상)_1101_LCDTV(11월2일)_관리비용_강정구_061220" xfId="3027" xr:uid="{00000000-0005-0000-0000-0000BC0B0000}"/>
    <cellStyle name="_CI 금액(2월~6월예상)(0303)_2 ~ 9월 예상 060420_예상실적 정리(060811)_관리비용_강정구_061220" xfId="3028" xr:uid="{00000000-0005-0000-0000-0000BD0B0000}"/>
    <cellStyle name="_CI 금액(2월~6월예상)(0303)_3월CI실적예상보고(3월~6월)0331최종" xfId="3029" xr:uid="{00000000-0005-0000-0000-0000BE0B0000}"/>
    <cellStyle name="_CI 금액(2월~6월예상)(0303)_3월CI실적예상보고(3월~6월)0331최종_★07년+6월+관리비용항목+1차+070611" xfId="3030" xr:uid="{00000000-0005-0000-0000-0000BF0B0000}"/>
    <cellStyle name="_CI 금액(2월~6월예상)(0303)_3월CI실적예상보고(3월~6월)0331최종_3월CI실적예상보고(3월~9월)0421" xfId="3031" xr:uid="{00000000-0005-0000-0000-0000C00B0000}"/>
    <cellStyle name="_CI 금액(2월~6월예상)(0303)_3월CI실적예상보고(3월~6월)0331최종_3월CI실적예상보고(3월~9월)0421_★07년+6월+관리비용항목+1차+070611" xfId="3032" xr:uid="{00000000-0005-0000-0000-0000C10B0000}"/>
    <cellStyle name="_CI 금액(2월~6월예상)(0303)_3월CI실적예상보고(3월~6월)0331최종_3월CI실적예상보고(3월~9월)0421_5월 CI 점검회의_전략구매(0512)_CRT (2)" xfId="3033" xr:uid="{00000000-0005-0000-0000-0000C20B0000}"/>
    <cellStyle name="_CI 금액(2월~6월예상)(0303)_3월CI실적예상보고(3월~6월)0331최종_3월CI실적예상보고(3월~9월)0421_5월 CI 점검회의_전략구매(0512)_CRT (2)_★07년+6월+관리비용항목+1차+070611" xfId="3034" xr:uid="{00000000-0005-0000-0000-0000C30B0000}"/>
    <cellStyle name="_CI 금액(2월~6월예상)(0303)_3월CI실적예상보고(3월~6월)0331최종_3월CI실적예상보고(3월~9월)0421_5월 CI 점검회의_전략구매(0512)_CRT (2)_CI 금액(10~12월예상)_1101_LCDTV(11월2일)" xfId="3035"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36"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37" xr:uid="{00000000-0005-0000-0000-0000C60B0000}"/>
    <cellStyle name="_CI 금액(2월~6월예상)(0303)_3월CI실적예상보고(3월~6월)0331최종_3월CI실적예상보고(3월~9월)0421_5월 CI 점검회의_전략구매(0512)_CRT (2)_LCD TV  (060908)_강성철D 접수" xfId="3038"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39"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40"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41"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42" xr:uid="{00000000-0005-0000-0000-0000CB0B0000}"/>
    <cellStyle name="_CI 금액(2월~6월예상)(0303)_3월CI실적예상보고(3월~6월)0331최종_3월CI실적예상보고(3월~9월)0421_5월 CI 점검회의_전략구매(0512)_CRT (2)_LCD TV  (060908)_강성철D 접수_관리비용_강정구_061220" xfId="3043" xr:uid="{00000000-0005-0000-0000-0000CC0B0000}"/>
    <cellStyle name="_CI 금액(2월~6월예상)(0303)_3월CI실적예상보고(3월~6월)0331최종_3월CI실적예상보고(3월~9월)0421_5월 CI 점검회의_전략구매(0512)_CRT (2)_관리비용_강정구_061220" xfId="3044" xr:uid="{00000000-0005-0000-0000-0000CD0B0000}"/>
    <cellStyle name="_CI 금액(2월~6월예상)(0303)_3월CI실적예상보고(3월~6월)0331최종_3월CI실적예상보고(3월~9월)0421_5월 CI 점검회의_전략구매(0512)_CRT (2)_예상실적 정리(060811)" xfId="3045" xr:uid="{00000000-0005-0000-0000-0000CE0B0000}"/>
    <cellStyle name="_CI 금액(2월~6월예상)(0303)_3월CI실적예상보고(3월~6월)0331최종_3월CI실적예상보고(3월~9월)0421_5월 CI 점검회의_전략구매(0512)_CRT (2)_예상실적 정리(060811)_★07년+6월+관리비용항목+1차+070611" xfId="3046"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47"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48"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49" xr:uid="{00000000-0005-0000-0000-0000D20B0000}"/>
    <cellStyle name="_CI 금액(2월~6월예상)(0303)_3월CI실적예상보고(3월~6월)0331최종_3월CI실적예상보고(3월~9월)0421_5월 CI 점검회의_전략구매(0512)_CRT (2)_예상실적 정리(060811)_관리비용_강정구_061220" xfId="3050" xr:uid="{00000000-0005-0000-0000-0000D30B0000}"/>
    <cellStyle name="_CI 금액(2월~6월예상)(0303)_3월CI실적예상보고(3월~6월)0331최종_3월CI실적예상보고(3월~9월)0421_CI 금액(10~12월예상)_1101_LCDTV(11월2일)" xfId="3051" xr:uid="{00000000-0005-0000-0000-0000D40B0000}"/>
    <cellStyle name="_CI 금액(2월~6월예상)(0303)_3월CI실적예상보고(3월~6월)0331최종_3월CI실적예상보고(3월~9월)0421_CI 금액(10~12월예상)_1101_LCDTV(11월2일)_★07년+6월+관리비용항목+1차+070611" xfId="3052" xr:uid="{00000000-0005-0000-0000-0000D50B0000}"/>
    <cellStyle name="_CI 금액(2월~6월예상)(0303)_3월CI실적예상보고(3월~6월)0331최종_3월CI실적예상보고(3월~9월)0421_CI 금액(10~12월예상)_1101_LCDTV(11월2일)_관리비용_강정구_061220" xfId="3053" xr:uid="{00000000-0005-0000-0000-0000D60B0000}"/>
    <cellStyle name="_CI 금액(2월~6월예상)(0303)_3월CI실적예상보고(3월~6월)0331최종_3월CI실적예상보고(3월~9월)0421_LCD TV  (060908)_강성철D 접수" xfId="3054" xr:uid="{00000000-0005-0000-0000-0000D70B0000}"/>
    <cellStyle name="_CI 금액(2월~6월예상)(0303)_3월CI실적예상보고(3월~6월)0331최종_3월CI실적예상보고(3월~9월)0421_LCD TV  (060908)_강성철D 접수_★07년+6월+관리비용항목+1차+070611" xfId="3055" xr:uid="{00000000-0005-0000-0000-0000D80B0000}"/>
    <cellStyle name="_CI 금액(2월~6월예상)(0303)_3월CI실적예상보고(3월~6월)0331최종_3월CI실적예상보고(3월~9월)0421_LCD TV  (060908)_강성철D 접수_CI 금액(10~12월예상)_1101_LCDTV(11월2일)" xfId="3056"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57" xr:uid="{00000000-0005-0000-0000-0000DA0B0000}"/>
    <cellStyle name="_CI 금액(2월~6월예상)(0303)_3월CI실적예상보고(3월~6월)0331최종_3월CI실적예상보고(3월~9월)0421_LCD TV  (060908)_강성철D 접수_CI 금액(10~12월예상)_1101_LCDTV(11월2일)_관리비용_강정구_061220" xfId="3058" xr:uid="{00000000-0005-0000-0000-0000DB0B0000}"/>
    <cellStyle name="_CI 금액(2월~6월예상)(0303)_3월CI실적예상보고(3월~6월)0331최종_3월CI실적예상보고(3월~9월)0421_LCD TV  (060908)_강성철D 접수_관리비용_강정구_061220" xfId="3059" xr:uid="{00000000-0005-0000-0000-0000DC0B0000}"/>
    <cellStyle name="_CI 금액(2월~6월예상)(0303)_3월CI실적예상보고(3월~6월)0331최종_3월CI실적예상보고(3월~9월)0421_관리비용_강정구_061220" xfId="3060" xr:uid="{00000000-0005-0000-0000-0000DD0B0000}"/>
    <cellStyle name="_CI 금액(2월~6월예상)(0303)_3월CI실적예상보고(3월~6월)0331최종_3월CI실적예상보고(3월~9월)0421_예상실적 정리(060811)" xfId="3061" xr:uid="{00000000-0005-0000-0000-0000DE0B0000}"/>
    <cellStyle name="_CI 금액(2월~6월예상)(0303)_3월CI실적예상보고(3월~6월)0331최종_3월CI실적예상보고(3월~9월)0421_예상실적 정리(060811)_★07년+6월+관리비용항목+1차+070611" xfId="3062" xr:uid="{00000000-0005-0000-0000-0000DF0B0000}"/>
    <cellStyle name="_CI 금액(2월~6월예상)(0303)_3월CI실적예상보고(3월~6월)0331최종_3월CI실적예상보고(3월~9월)0421_예상실적 정리(060811)_CI 금액(10~12월예상)_1101_LCDTV(11월2일)" xfId="3063" xr:uid="{00000000-0005-0000-0000-0000E00B0000}"/>
    <cellStyle name="_CI 금액(2월~6월예상)(0303)_3월CI실적예상보고(3월~6월)0331최종_3월CI실적예상보고(3월~9월)0421_예상실적 정리(060811)_CI 금액(10~12월예상)_1101_LCDTV(11월2일)_★07년+6월+관리비용항목+1차+070611" xfId="3064" xr:uid="{00000000-0005-0000-0000-0000E10B0000}"/>
    <cellStyle name="_CI 금액(2월~6월예상)(0303)_3월CI실적예상보고(3월~6월)0331최종_3월CI실적예상보고(3월~9월)0421_예상실적 정리(060811)_CI 금액(10~12월예상)_1101_LCDTV(11월2일)_관리비용_강정구_061220" xfId="3065" xr:uid="{00000000-0005-0000-0000-0000E20B0000}"/>
    <cellStyle name="_CI 금액(2월~6월예상)(0303)_3월CI실적예상보고(3월~6월)0331최종_3월CI실적예상보고(3월~9월)0421_예상실적 정리(060811)_관리비용_강정구_061220" xfId="3066" xr:uid="{00000000-0005-0000-0000-0000E30B0000}"/>
    <cellStyle name="_CI 금액(2월~6월예상)(0303)_3월CI실적예상보고(3월~6월)0331최종_CI 금액(10~12월예상)_1101_LCDTV(11월2일)" xfId="3067" xr:uid="{00000000-0005-0000-0000-0000E40B0000}"/>
    <cellStyle name="_CI 금액(2월~6월예상)(0303)_3월CI실적예상보고(3월~6월)0331최종_CI 금액(10~12월예상)_1101_LCDTV(11월2일)_★07년+6월+관리비용항목+1차+070611" xfId="3068" xr:uid="{00000000-0005-0000-0000-0000E50B0000}"/>
    <cellStyle name="_CI 금액(2월~6월예상)(0303)_3월CI실적예상보고(3월~6월)0331최종_CI 금액(10~12월예상)_1101_LCDTV(11월2일)_관리비용_강정구_061220" xfId="3069" xr:uid="{00000000-0005-0000-0000-0000E60B0000}"/>
    <cellStyle name="_CI 금액(2월~6월예상)(0303)_3월CI실적예상보고(3월~6월)0331최종_LCD TV  (060908)_강성철D 접수" xfId="3070" xr:uid="{00000000-0005-0000-0000-0000E70B0000}"/>
    <cellStyle name="_CI 금액(2월~6월예상)(0303)_3월CI실적예상보고(3월~6월)0331최종_LCD TV  (060908)_강성철D 접수_★07년+6월+관리비용항목+1차+070611" xfId="3071" xr:uid="{00000000-0005-0000-0000-0000E80B0000}"/>
    <cellStyle name="_CI 금액(2월~6월예상)(0303)_3월CI실적예상보고(3월~6월)0331최종_LCD TV  (060908)_강성철D 접수_CI 금액(10~12월예상)_1101_LCDTV(11월2일)" xfId="3072" xr:uid="{00000000-0005-0000-0000-0000E90B0000}"/>
    <cellStyle name="_CI 금액(2월~6월예상)(0303)_3월CI실적예상보고(3월~6월)0331최종_LCD TV  (060908)_강성철D 접수_CI 금액(10~12월예상)_1101_LCDTV(11월2일)_★07년+6월+관리비용항목+1차+070611" xfId="3073" xr:uid="{00000000-0005-0000-0000-0000EA0B0000}"/>
    <cellStyle name="_CI 금액(2월~6월예상)(0303)_3월CI실적예상보고(3월~6월)0331최종_LCD TV  (060908)_강성철D 접수_CI 금액(10~12월예상)_1101_LCDTV(11월2일)_관리비용_강정구_061220" xfId="3074" xr:uid="{00000000-0005-0000-0000-0000EB0B0000}"/>
    <cellStyle name="_CI 금액(2월~6월예상)(0303)_3월CI실적예상보고(3월~6월)0331최종_LCD TV  (060908)_강성철D 접수_관리비용_강정구_061220" xfId="3075" xr:uid="{00000000-0005-0000-0000-0000EC0B0000}"/>
    <cellStyle name="_CI 금액(2월~6월예상)(0303)_3월CI실적예상보고(3월~6월)0331최종_관리비용_강정구_061220" xfId="3076" xr:uid="{00000000-0005-0000-0000-0000ED0B0000}"/>
    <cellStyle name="_CI 금액(2월~6월예상)(0303)_3월CI실적예상보고(3월~6월)0331최종_예상실적 정리(060811)" xfId="3077" xr:uid="{00000000-0005-0000-0000-0000EE0B0000}"/>
    <cellStyle name="_CI 금액(2월~6월예상)(0303)_3월CI실적예상보고(3월~6월)0331최종_예상실적 정리(060811)_★07년+6월+관리비용항목+1차+070611" xfId="3078" xr:uid="{00000000-0005-0000-0000-0000EF0B0000}"/>
    <cellStyle name="_CI 금액(2월~6월예상)(0303)_3월CI실적예상보고(3월~6월)0331최종_예상실적 정리(060811)_CI 금액(10~12월예상)_1101_LCDTV(11월2일)" xfId="3079" xr:uid="{00000000-0005-0000-0000-0000F00B0000}"/>
    <cellStyle name="_CI 금액(2월~6월예상)(0303)_3월CI실적예상보고(3월~6월)0331최종_예상실적 정리(060811)_CI 금액(10~12월예상)_1101_LCDTV(11월2일)_★07년+6월+관리비용항목+1차+070611" xfId="3080" xr:uid="{00000000-0005-0000-0000-0000F10B0000}"/>
    <cellStyle name="_CI 금액(2월~6월예상)(0303)_3월CI실적예상보고(3월~6월)0331최종_예상실적 정리(060811)_CI 금액(10~12월예상)_1101_LCDTV(11월2일)_관리비용_강정구_061220" xfId="3081" xr:uid="{00000000-0005-0000-0000-0000F20B0000}"/>
    <cellStyle name="_CI 금액(2월~6월예상)(0303)_3월CI실적예상보고(3월~6월)0331최종_예상실적 정리(060811)_관리비용_강정구_061220" xfId="3082" xr:uid="{00000000-0005-0000-0000-0000F30B0000}"/>
    <cellStyle name="_CI 금액(2월~6월예상)(0303)_5월 CI 점검회의_전략구매(0512)_CRT (2)" xfId="3083" xr:uid="{00000000-0005-0000-0000-0000F40B0000}"/>
    <cellStyle name="_CI 금액(2월~6월예상)(0303)_5월 CI 점검회의_전략구매(0512)_CRT (2)_★07년+6월+관리비용항목+1차+070611" xfId="3084" xr:uid="{00000000-0005-0000-0000-0000F50B0000}"/>
    <cellStyle name="_CI 금액(2월~6월예상)(0303)_5월 CI 점검회의_전략구매(0512)_CRT (2)_CI 금액(10~12월예상)_1101_LCDTV(11월2일)" xfId="3085" xr:uid="{00000000-0005-0000-0000-0000F60B0000}"/>
    <cellStyle name="_CI 금액(2월~6월예상)(0303)_5월 CI 점검회의_전략구매(0512)_CRT (2)_CI 금액(10~12월예상)_1101_LCDTV(11월2일)_★07년+6월+관리비용항목+1차+070611" xfId="3086" xr:uid="{00000000-0005-0000-0000-0000F70B0000}"/>
    <cellStyle name="_CI 금액(2월~6월예상)(0303)_5월 CI 점검회의_전략구매(0512)_CRT (2)_CI 금액(10~12월예상)_1101_LCDTV(11월2일)_관리비용_강정구_061220" xfId="3087" xr:uid="{00000000-0005-0000-0000-0000F80B0000}"/>
    <cellStyle name="_CI 금액(2월~6월예상)(0303)_5월 CI 점검회의_전략구매(0512)_CRT (2)_LCD TV  (060908)_강성철D 접수" xfId="3088" xr:uid="{00000000-0005-0000-0000-0000F90B0000}"/>
    <cellStyle name="_CI 금액(2월~6월예상)(0303)_5월 CI 점검회의_전략구매(0512)_CRT (2)_LCD TV  (060908)_강성철D 접수_★07년+6월+관리비용항목+1차+070611" xfId="3089" xr:uid="{00000000-0005-0000-0000-0000FA0B0000}"/>
    <cellStyle name="_CI 금액(2월~6월예상)(0303)_5월 CI 점검회의_전략구매(0512)_CRT (2)_LCD TV  (060908)_강성철D 접수_CI 금액(10~12월예상)_1101_LCDTV(11월2일)" xfId="3090" xr:uid="{00000000-0005-0000-0000-0000FB0B0000}"/>
    <cellStyle name="_CI 금액(2월~6월예상)(0303)_5월 CI 점검회의_전략구매(0512)_CRT (2)_LCD TV  (060908)_강성철D 접수_CI 금액(10~12월예상)_1101_LCDTV(11월2일)_★07년+6월+관리비용항목+1차+070611" xfId="3091" xr:uid="{00000000-0005-0000-0000-0000FC0B0000}"/>
    <cellStyle name="_CI 금액(2월~6월예상)(0303)_5월 CI 점검회의_전략구매(0512)_CRT (2)_LCD TV  (060908)_강성철D 접수_CI 금액(10~12월예상)_1101_LCDTV(11월2일)_관리비용_강정구_061220" xfId="3092" xr:uid="{00000000-0005-0000-0000-0000FD0B0000}"/>
    <cellStyle name="_CI 금액(2월~6월예상)(0303)_5월 CI 점검회의_전략구매(0512)_CRT (2)_LCD TV  (060908)_강성철D 접수_관리비용_강정구_061220" xfId="3093" xr:uid="{00000000-0005-0000-0000-0000FE0B0000}"/>
    <cellStyle name="_CI 금액(2월~6월예상)(0303)_5월 CI 점검회의_전략구매(0512)_CRT (2)_관리비용_강정구_061220" xfId="3094" xr:uid="{00000000-0005-0000-0000-0000FF0B0000}"/>
    <cellStyle name="_CI 금액(2월~6월예상)(0303)_5월 CI 점검회의_전략구매(0512)_CRT (2)_예상실적 정리(060811)" xfId="3095" xr:uid="{00000000-0005-0000-0000-0000000C0000}"/>
    <cellStyle name="_CI 금액(2월~6월예상)(0303)_5월 CI 점검회의_전략구매(0512)_CRT (2)_예상실적 정리(060811)_★07년+6월+관리비용항목+1차+070611" xfId="3096" xr:uid="{00000000-0005-0000-0000-0000010C0000}"/>
    <cellStyle name="_CI 금액(2월~6월예상)(0303)_5월 CI 점검회의_전략구매(0512)_CRT (2)_예상실적 정리(060811)_CI 금액(10~12월예상)_1101_LCDTV(11월2일)" xfId="3097" xr:uid="{00000000-0005-0000-0000-0000020C0000}"/>
    <cellStyle name="_CI 금액(2월~6월예상)(0303)_5월 CI 점검회의_전략구매(0512)_CRT (2)_예상실적 정리(060811)_CI 금액(10~12월예상)_1101_LCDTV(11월2일)_★07년+6월+관리비용항목+1차+070611" xfId="3098" xr:uid="{00000000-0005-0000-0000-0000030C0000}"/>
    <cellStyle name="_CI 금액(2월~6월예상)(0303)_5월 CI 점검회의_전략구매(0512)_CRT (2)_예상실적 정리(060811)_CI 금액(10~12월예상)_1101_LCDTV(11월2일)_관리비용_강정구_061220" xfId="3099" xr:uid="{00000000-0005-0000-0000-0000040C0000}"/>
    <cellStyle name="_CI 금액(2월~6월예상)(0303)_5월 CI 점검회의_전략구매(0512)_CRT (2)_예상실적 정리(060811)_관리비용_강정구_061220" xfId="3100" xr:uid="{00000000-0005-0000-0000-0000050C0000}"/>
    <cellStyle name="_CI 금액(2월~6월예상)(0303)_CI 금액(10~12월예상)_1101_LCDTV(11월2일)" xfId="3101" xr:uid="{00000000-0005-0000-0000-0000060C0000}"/>
    <cellStyle name="_CI 금액(2월~6월예상)(0303)_CI 금액(10~12월예상)_1101_LCDTV(11월2일)_★07년+6월+관리비용항목+1차+070611" xfId="3102" xr:uid="{00000000-0005-0000-0000-0000070C0000}"/>
    <cellStyle name="_CI 금액(2월~6월예상)(0303)_CI 금액(10~12월예상)_1101_LCDTV(11월2일)_관리비용_강정구_061220" xfId="3103" xr:uid="{00000000-0005-0000-0000-0000080C0000}"/>
    <cellStyle name="_CI 금액(2월~6월예상)(0303)_LCD TV  (060908)_강성철D 접수" xfId="3104" xr:uid="{00000000-0005-0000-0000-0000090C0000}"/>
    <cellStyle name="_CI 금액(2월~6월예상)(0303)_LCD TV  (060908)_강성철D 접수_★07년+6월+관리비용항목+1차+070611" xfId="3105" xr:uid="{00000000-0005-0000-0000-00000A0C0000}"/>
    <cellStyle name="_CI 금액(2월~6월예상)(0303)_LCD TV  (060908)_강성철D 접수_CI 금액(10~12월예상)_1101_LCDTV(11월2일)" xfId="3106" xr:uid="{00000000-0005-0000-0000-00000B0C0000}"/>
    <cellStyle name="_CI 금액(2월~6월예상)(0303)_LCD TV  (060908)_강성철D 접수_CI 금액(10~12월예상)_1101_LCDTV(11월2일)_★07년+6월+관리비용항목+1차+070611" xfId="3107" xr:uid="{00000000-0005-0000-0000-00000C0C0000}"/>
    <cellStyle name="_CI 금액(2월~6월예상)(0303)_LCD TV  (060908)_강성철D 접수_CI 금액(10~12월예상)_1101_LCDTV(11월2일)_관리비용_강정구_061220" xfId="3108" xr:uid="{00000000-0005-0000-0000-00000D0C0000}"/>
    <cellStyle name="_CI 금액(2월~6월예상)(0303)_LCD TV  (060908)_강성철D 접수_관리비용_강정구_061220" xfId="3109" xr:uid="{00000000-0005-0000-0000-00000E0C0000}"/>
    <cellStyle name="_CI 금액(2월~6월예상)(0303)_가격 동향 0510 (2)" xfId="3110" xr:uid="{00000000-0005-0000-0000-00000F0C0000}"/>
    <cellStyle name="_CI 금액(2월~6월예상)(0303)_가격 동향 0510 (2)_★07년+6월+관리비용항목+1차+070611" xfId="3111" xr:uid="{00000000-0005-0000-0000-0000100C0000}"/>
    <cellStyle name="_CI 금액(2월~6월예상)(0303)_가격 동향 0510 (2)_CI 금액(10~12월예상)_1101_LCDTV(11월2일)" xfId="3112" xr:uid="{00000000-0005-0000-0000-0000110C0000}"/>
    <cellStyle name="_CI 금액(2월~6월예상)(0303)_가격 동향 0510 (2)_CI 금액(10~12월예상)_1101_LCDTV(11월2일)_★07년+6월+관리비용항목+1차+070611" xfId="3113" xr:uid="{00000000-0005-0000-0000-0000120C0000}"/>
    <cellStyle name="_CI 금액(2월~6월예상)(0303)_가격 동향 0510 (2)_CI 금액(10~12월예상)_1101_LCDTV(11월2일)_관리비용_강정구_061220" xfId="3114" xr:uid="{00000000-0005-0000-0000-0000130C0000}"/>
    <cellStyle name="_CI 금액(2월~6월예상)(0303)_가격 동향 0510 (2)_LCD TV  (060908)_강성철D 접수" xfId="3115" xr:uid="{00000000-0005-0000-0000-0000140C0000}"/>
    <cellStyle name="_CI 금액(2월~6월예상)(0303)_가격 동향 0510 (2)_LCD TV  (060908)_강성철D 접수_★07년+6월+관리비용항목+1차+070611" xfId="3116" xr:uid="{00000000-0005-0000-0000-0000150C0000}"/>
    <cellStyle name="_CI 금액(2월~6월예상)(0303)_가격 동향 0510 (2)_LCD TV  (060908)_강성철D 접수_CI 금액(10~12월예상)_1101_LCDTV(11월2일)" xfId="3117" xr:uid="{00000000-0005-0000-0000-0000160C0000}"/>
    <cellStyle name="_CI 금액(2월~6월예상)(0303)_가격 동향 0510 (2)_LCD TV  (060908)_강성철D 접수_CI 금액(10~12월예상)_1101_LCDTV(11월2일)_★07년+6월+관리비용항목+1차+070611" xfId="3118" xr:uid="{00000000-0005-0000-0000-0000170C0000}"/>
    <cellStyle name="_CI 금액(2월~6월예상)(0303)_가격 동향 0510 (2)_LCD TV  (060908)_강성철D 접수_CI 금액(10~12월예상)_1101_LCDTV(11월2일)_관리비용_강정구_061220" xfId="3119" xr:uid="{00000000-0005-0000-0000-0000180C0000}"/>
    <cellStyle name="_CI 금액(2월~6월예상)(0303)_가격 동향 0510 (2)_LCD TV  (060908)_강성철D 접수_관리비용_강정구_061220" xfId="3120" xr:uid="{00000000-0005-0000-0000-0000190C0000}"/>
    <cellStyle name="_CI 금액(2월~6월예상)(0303)_가격 동향 0510 (2)_관리비용_강정구_061220" xfId="3121" xr:uid="{00000000-0005-0000-0000-00001A0C0000}"/>
    <cellStyle name="_CI 금액(2월~6월예상)(0303)_가격 동향 0510 (2)_예상실적 정리(060811)" xfId="3122" xr:uid="{00000000-0005-0000-0000-00001B0C0000}"/>
    <cellStyle name="_CI 금액(2월~6월예상)(0303)_가격 동향 0510 (2)_예상실적 정리(060811)_★07년+6월+관리비용항목+1차+070611" xfId="3123" xr:uid="{00000000-0005-0000-0000-00001C0C0000}"/>
    <cellStyle name="_CI 금액(2월~6월예상)(0303)_가격 동향 0510 (2)_예상실적 정리(060811)_CI 금액(10~12월예상)_1101_LCDTV(11월2일)" xfId="3124" xr:uid="{00000000-0005-0000-0000-00001D0C0000}"/>
    <cellStyle name="_CI 금액(2월~6월예상)(0303)_가격 동향 0510 (2)_예상실적 정리(060811)_CI 금액(10~12월예상)_1101_LCDTV(11월2일)_★07년+6월+관리비용항목+1차+070611" xfId="3125" xr:uid="{00000000-0005-0000-0000-00001E0C0000}"/>
    <cellStyle name="_CI 금액(2월~6월예상)(0303)_가격 동향 0510 (2)_예상실적 정리(060811)_CI 금액(10~12월예상)_1101_LCDTV(11월2일)_관리비용_강정구_061220" xfId="3126" xr:uid="{00000000-0005-0000-0000-00001F0C0000}"/>
    <cellStyle name="_CI 금액(2월~6월예상)(0303)_가격 동향 0510 (2)_예상실적 정리(060811)_관리비용_강정구_061220" xfId="3127" xr:uid="{00000000-0005-0000-0000-0000200C0000}"/>
    <cellStyle name="_CI 금액(2월~6월예상)(0303)_관리비용_강정구_061220" xfId="3128" xr:uid="{00000000-0005-0000-0000-0000210C0000}"/>
    <cellStyle name="_CI 금액(2월~6월예상)(0303)_예상실적 정리(060811)" xfId="3129" xr:uid="{00000000-0005-0000-0000-0000220C0000}"/>
    <cellStyle name="_CI 금액(2월~6월예상)(0303)_예상실적 정리(060811)_★07년+6월+관리비용항목+1차+070611" xfId="3130" xr:uid="{00000000-0005-0000-0000-0000230C0000}"/>
    <cellStyle name="_CI 금액(2월~6월예상)(0303)_예상실적 정리(060811)_CI 금액(10~12월예상)_1101_LCDTV(11월2일)" xfId="3131" xr:uid="{00000000-0005-0000-0000-0000240C0000}"/>
    <cellStyle name="_CI 금액(2월~6월예상)(0303)_예상실적 정리(060811)_CI 금액(10~12월예상)_1101_LCDTV(11월2일)_★07년+6월+관리비용항목+1차+070611" xfId="3132" xr:uid="{00000000-0005-0000-0000-0000250C0000}"/>
    <cellStyle name="_CI 금액(2월~6월예상)(0303)_예상실적 정리(060811)_CI 금액(10~12월예상)_1101_LCDTV(11월2일)_관리비용_강정구_061220" xfId="3133" xr:uid="{00000000-0005-0000-0000-0000260C0000}"/>
    <cellStyle name="_CI 금액(2월~6월예상)(0303)_예상실적 정리(060811)_관리비용_강정구_061220" xfId="3134" xr:uid="{00000000-0005-0000-0000-0000270C0000}"/>
    <cellStyle name="_CI 금액(2월예상)최종" xfId="3135" xr:uid="{00000000-0005-0000-0000-0000280C0000}"/>
    <cellStyle name="_CI 금액(2월예상)최종_★07년+6월+관리비용항목+1차+070611" xfId="3136" xr:uid="{00000000-0005-0000-0000-0000290C0000}"/>
    <cellStyle name="_CI 금액(2월예상)최종_2 ~ 9월 예상 060420" xfId="3137" xr:uid="{00000000-0005-0000-0000-00002A0C0000}"/>
    <cellStyle name="_CI 금액(2월예상)최종_2 ~ 9월 예상 060420_★07년+6월+관리비용항목+1차+070611" xfId="3138" xr:uid="{00000000-0005-0000-0000-00002B0C0000}"/>
    <cellStyle name="_CI 금액(2월예상)최종_2 ~ 9월 예상 060420_CI 금액(10~12월예상)_1101_LCDTV(11월2일)" xfId="3139" xr:uid="{00000000-0005-0000-0000-00002C0C0000}"/>
    <cellStyle name="_CI 금액(2월예상)최종_2 ~ 9월 예상 060420_CI 금액(10~12월예상)_1101_LCDTV(11월2일)_★07년+6월+관리비용항목+1차+070611" xfId="3140" xr:uid="{00000000-0005-0000-0000-00002D0C0000}"/>
    <cellStyle name="_CI 금액(2월예상)최종_2 ~ 9월 예상 060420_CI 금액(10~12월예상)_1101_LCDTV(11월2일)_관리비용_강정구_061220" xfId="3141" xr:uid="{00000000-0005-0000-0000-00002E0C0000}"/>
    <cellStyle name="_CI 금액(2월예상)최종_2 ~ 9월 예상 060420_LCD TV  (060908)_강성철D 접수" xfId="3142" xr:uid="{00000000-0005-0000-0000-00002F0C0000}"/>
    <cellStyle name="_CI 금액(2월예상)최종_2 ~ 9월 예상 060420_LCD TV  (060908)_강성철D 접수_★07년+6월+관리비용항목+1차+070611" xfId="3143" xr:uid="{00000000-0005-0000-0000-0000300C0000}"/>
    <cellStyle name="_CI 금액(2월예상)최종_2 ~ 9월 예상 060420_LCD TV  (060908)_강성철D 접수_CI 금액(10~12월예상)_1101_LCDTV(11월2일)" xfId="3144" xr:uid="{00000000-0005-0000-0000-0000310C0000}"/>
    <cellStyle name="_CI 금액(2월예상)최종_2 ~ 9월 예상 060420_LCD TV  (060908)_강성철D 접수_CI 금액(10~12월예상)_1101_LCDTV(11월2일)_★07년+6월+관리비용항목+1차+070611" xfId="3145" xr:uid="{00000000-0005-0000-0000-0000320C0000}"/>
    <cellStyle name="_CI 금액(2월예상)최종_2 ~ 9월 예상 060420_LCD TV  (060908)_강성철D 접수_CI 금액(10~12월예상)_1101_LCDTV(11월2일)_관리비용_강정구_061220" xfId="3146" xr:uid="{00000000-0005-0000-0000-0000330C0000}"/>
    <cellStyle name="_CI 금액(2월예상)최종_2 ~ 9월 예상 060420_LCD TV  (060908)_강성철D 접수_관리비용_강정구_061220" xfId="3147" xr:uid="{00000000-0005-0000-0000-0000340C0000}"/>
    <cellStyle name="_CI 금액(2월예상)최종_2 ~ 9월 예상 060420_관리비용_강정구_061220" xfId="3148" xr:uid="{00000000-0005-0000-0000-0000350C0000}"/>
    <cellStyle name="_CI 금액(2월예상)최종_2 ~ 9월 예상 060420_예상실적 정리(060811)" xfId="3149" xr:uid="{00000000-0005-0000-0000-0000360C0000}"/>
    <cellStyle name="_CI 금액(2월예상)최종_2 ~ 9월 예상 060420_예상실적 정리(060811)_★07년+6월+관리비용항목+1차+070611" xfId="3150" xr:uid="{00000000-0005-0000-0000-0000370C0000}"/>
    <cellStyle name="_CI 금액(2월예상)최종_2 ~ 9월 예상 060420_예상실적 정리(060811)_CI 금액(10~12월예상)_1101_LCDTV(11월2일)" xfId="3151" xr:uid="{00000000-0005-0000-0000-0000380C0000}"/>
    <cellStyle name="_CI 금액(2월예상)최종_2 ~ 9월 예상 060420_예상실적 정리(060811)_CI 금액(10~12월예상)_1101_LCDTV(11월2일)_★07년+6월+관리비용항목+1차+070611" xfId="3152" xr:uid="{00000000-0005-0000-0000-0000390C0000}"/>
    <cellStyle name="_CI 금액(2월예상)최종_2 ~ 9월 예상 060420_예상실적 정리(060811)_CI 금액(10~12월예상)_1101_LCDTV(11월2일)_관리비용_강정구_061220" xfId="3153" xr:uid="{00000000-0005-0000-0000-00003A0C0000}"/>
    <cellStyle name="_CI 금액(2월예상)최종_2 ~ 9월 예상 060420_예상실적 정리(060811)_관리비용_강정구_061220" xfId="3154" xr:uid="{00000000-0005-0000-0000-00003B0C0000}"/>
    <cellStyle name="_CI 금액(2월예상)최종_3월CI실적예상보고(3월~6월)0331최종" xfId="3155" xr:uid="{00000000-0005-0000-0000-00003C0C0000}"/>
    <cellStyle name="_CI 금액(2월예상)최종_3월CI실적예상보고(3월~6월)0331최종_★07년+6월+관리비용항목+1차+070611" xfId="3156" xr:uid="{00000000-0005-0000-0000-00003D0C0000}"/>
    <cellStyle name="_CI 금액(2월예상)최종_3월CI실적예상보고(3월~6월)0331최종_3월CI실적예상보고(3월~9월)0421" xfId="3157" xr:uid="{00000000-0005-0000-0000-00003E0C0000}"/>
    <cellStyle name="_CI 금액(2월예상)최종_3월CI실적예상보고(3월~6월)0331최종_3월CI실적예상보고(3월~9월)0421_★07년+6월+관리비용항목+1차+070611" xfId="3158" xr:uid="{00000000-0005-0000-0000-00003F0C0000}"/>
    <cellStyle name="_CI 금액(2월예상)최종_3월CI실적예상보고(3월~6월)0331최종_3월CI실적예상보고(3월~9월)0421_5월 CI 점검회의_전략구매(0512)_CRT (2)" xfId="3159" xr:uid="{00000000-0005-0000-0000-0000400C0000}"/>
    <cellStyle name="_CI 금액(2월예상)최종_3월CI실적예상보고(3월~6월)0331최종_3월CI실적예상보고(3월~9월)0421_5월 CI 점검회의_전략구매(0512)_CRT (2)_★07년+6월+관리비용항목+1차+070611" xfId="3160" xr:uid="{00000000-0005-0000-0000-0000410C0000}"/>
    <cellStyle name="_CI 금액(2월예상)최종_3월CI실적예상보고(3월~6월)0331최종_3월CI실적예상보고(3월~9월)0421_5월 CI 점검회의_전략구매(0512)_CRT (2)_CI 금액(10~12월예상)_1101_LCDTV(11월2일)" xfId="3161"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62"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63" xr:uid="{00000000-0005-0000-0000-0000440C0000}"/>
    <cellStyle name="_CI 금액(2월예상)최종_3월CI실적예상보고(3월~6월)0331최종_3월CI실적예상보고(3월~9월)0421_5월 CI 점검회의_전략구매(0512)_CRT (2)_LCD TV  (060908)_강성철D 접수" xfId="3164"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65"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66"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67"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68" xr:uid="{00000000-0005-0000-0000-0000490C0000}"/>
    <cellStyle name="_CI 금액(2월예상)최종_3월CI실적예상보고(3월~6월)0331최종_3월CI실적예상보고(3월~9월)0421_5월 CI 점검회의_전략구매(0512)_CRT (2)_LCD TV  (060908)_강성철D 접수_관리비용_강정구_061220" xfId="3169" xr:uid="{00000000-0005-0000-0000-00004A0C0000}"/>
    <cellStyle name="_CI 금액(2월예상)최종_3월CI실적예상보고(3월~6월)0331최종_3월CI실적예상보고(3월~9월)0421_5월 CI 점검회의_전략구매(0512)_CRT (2)_관리비용_강정구_061220" xfId="3170" xr:uid="{00000000-0005-0000-0000-00004B0C0000}"/>
    <cellStyle name="_CI 금액(2월예상)최종_3월CI실적예상보고(3월~6월)0331최종_3월CI실적예상보고(3월~9월)0421_5월 CI 점검회의_전략구매(0512)_CRT (2)_예상실적 정리(060811)" xfId="3171" xr:uid="{00000000-0005-0000-0000-00004C0C0000}"/>
    <cellStyle name="_CI 금액(2월예상)최종_3월CI실적예상보고(3월~6월)0331최종_3월CI실적예상보고(3월~9월)0421_5월 CI 점검회의_전략구매(0512)_CRT (2)_예상실적 정리(060811)_★07년+6월+관리비용항목+1차+070611" xfId="3172" xr:uid="{00000000-0005-0000-0000-00004D0C0000}"/>
    <cellStyle name="_CI 금액(2월예상)최종_3월CI실적예상보고(3월~6월)0331최종_3월CI실적예상보고(3월~9월)0421_5월 CI 점검회의_전략구매(0512)_CRT (2)_예상실적 정리(060811)_CI 금액(10~12월예상)_1101_LCDTV(11월2일)" xfId="3173"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74"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75" xr:uid="{00000000-0005-0000-0000-0000500C0000}"/>
    <cellStyle name="_CI 금액(2월예상)최종_3월CI실적예상보고(3월~6월)0331최종_3월CI실적예상보고(3월~9월)0421_5월 CI 점검회의_전략구매(0512)_CRT (2)_예상실적 정리(060811)_관리비용_강정구_061220" xfId="3176" xr:uid="{00000000-0005-0000-0000-0000510C0000}"/>
    <cellStyle name="_CI 금액(2월예상)최종_3월CI실적예상보고(3월~6월)0331최종_3월CI실적예상보고(3월~9월)0421_CI 금액(10~12월예상)_1101_LCDTV(11월2일)" xfId="3177" xr:uid="{00000000-0005-0000-0000-0000520C0000}"/>
    <cellStyle name="_CI 금액(2월예상)최종_3월CI실적예상보고(3월~6월)0331최종_3월CI실적예상보고(3월~9월)0421_CI 금액(10~12월예상)_1101_LCDTV(11월2일)_★07년+6월+관리비용항목+1차+070611" xfId="3178" xr:uid="{00000000-0005-0000-0000-0000530C0000}"/>
    <cellStyle name="_CI 금액(2월예상)최종_3월CI실적예상보고(3월~6월)0331최종_3월CI실적예상보고(3월~9월)0421_CI 금액(10~12월예상)_1101_LCDTV(11월2일)_관리비용_강정구_061220" xfId="3179" xr:uid="{00000000-0005-0000-0000-0000540C0000}"/>
    <cellStyle name="_CI 금액(2월예상)최종_3월CI실적예상보고(3월~6월)0331최종_3월CI실적예상보고(3월~9월)0421_LCD TV  (060908)_강성철D 접수" xfId="3180" xr:uid="{00000000-0005-0000-0000-0000550C0000}"/>
    <cellStyle name="_CI 금액(2월예상)최종_3월CI실적예상보고(3월~6월)0331최종_3월CI실적예상보고(3월~9월)0421_LCD TV  (060908)_강성철D 접수_★07년+6월+관리비용항목+1차+070611" xfId="3181" xr:uid="{00000000-0005-0000-0000-0000560C0000}"/>
    <cellStyle name="_CI 금액(2월예상)최종_3월CI실적예상보고(3월~6월)0331최종_3월CI실적예상보고(3월~9월)0421_LCD TV  (060908)_강성철D 접수_CI 금액(10~12월예상)_1101_LCDTV(11월2일)" xfId="3182" xr:uid="{00000000-0005-0000-0000-0000570C0000}"/>
    <cellStyle name="_CI 금액(2월예상)최종_3월CI실적예상보고(3월~6월)0331최종_3월CI실적예상보고(3월~9월)0421_LCD TV  (060908)_강성철D 접수_CI 금액(10~12월예상)_1101_LCDTV(11월2일)_★07년+6월+관리비용항목+1차+070611" xfId="3183" xr:uid="{00000000-0005-0000-0000-0000580C0000}"/>
    <cellStyle name="_CI 금액(2월예상)최종_3월CI실적예상보고(3월~6월)0331최종_3월CI실적예상보고(3월~9월)0421_LCD TV  (060908)_강성철D 접수_CI 금액(10~12월예상)_1101_LCDTV(11월2일)_관리비용_강정구_061220" xfId="3184" xr:uid="{00000000-0005-0000-0000-0000590C0000}"/>
    <cellStyle name="_CI 금액(2월예상)최종_3월CI실적예상보고(3월~6월)0331최종_3월CI실적예상보고(3월~9월)0421_LCD TV  (060908)_강성철D 접수_관리비용_강정구_061220" xfId="3185" xr:uid="{00000000-0005-0000-0000-00005A0C0000}"/>
    <cellStyle name="_CI 금액(2월예상)최종_3월CI실적예상보고(3월~6월)0331최종_3월CI실적예상보고(3월~9월)0421_관리비용_강정구_061220" xfId="3186" xr:uid="{00000000-0005-0000-0000-00005B0C0000}"/>
    <cellStyle name="_CI 금액(2월예상)최종_3월CI실적예상보고(3월~6월)0331최종_3월CI실적예상보고(3월~9월)0421_예상실적 정리(060811)" xfId="3187" xr:uid="{00000000-0005-0000-0000-00005C0C0000}"/>
    <cellStyle name="_CI 금액(2월예상)최종_3월CI실적예상보고(3월~6월)0331최종_3월CI실적예상보고(3월~9월)0421_예상실적 정리(060811)_★07년+6월+관리비용항목+1차+070611" xfId="3188" xr:uid="{00000000-0005-0000-0000-00005D0C0000}"/>
    <cellStyle name="_CI 금액(2월예상)최종_3월CI실적예상보고(3월~6월)0331최종_3월CI실적예상보고(3월~9월)0421_예상실적 정리(060811)_CI 금액(10~12월예상)_1101_LCDTV(11월2일)" xfId="3189" xr:uid="{00000000-0005-0000-0000-00005E0C0000}"/>
    <cellStyle name="_CI 금액(2월예상)최종_3월CI실적예상보고(3월~6월)0331최종_3월CI실적예상보고(3월~9월)0421_예상실적 정리(060811)_CI 금액(10~12월예상)_1101_LCDTV(11월2일)_★07년+6월+관리비용항목+1차+070611" xfId="3190" xr:uid="{00000000-0005-0000-0000-00005F0C0000}"/>
    <cellStyle name="_CI 금액(2월예상)최종_3월CI실적예상보고(3월~6월)0331최종_3월CI실적예상보고(3월~9월)0421_예상실적 정리(060811)_CI 금액(10~12월예상)_1101_LCDTV(11월2일)_관리비용_강정구_061220" xfId="3191" xr:uid="{00000000-0005-0000-0000-0000600C0000}"/>
    <cellStyle name="_CI 금액(2월예상)최종_3월CI실적예상보고(3월~6월)0331최종_3월CI실적예상보고(3월~9월)0421_예상실적 정리(060811)_관리비용_강정구_061220" xfId="3192" xr:uid="{00000000-0005-0000-0000-0000610C0000}"/>
    <cellStyle name="_CI 금액(2월예상)최종_3월CI실적예상보고(3월~6월)0331최종_CI 금액(10~12월예상)_1101_LCDTV(11월2일)" xfId="3193" xr:uid="{00000000-0005-0000-0000-0000620C0000}"/>
    <cellStyle name="_CI 금액(2월예상)최종_3월CI실적예상보고(3월~6월)0331최종_CI 금액(10~12월예상)_1101_LCDTV(11월2일)_★07년+6월+관리비용항목+1차+070611" xfId="3194" xr:uid="{00000000-0005-0000-0000-0000630C0000}"/>
    <cellStyle name="_CI 금액(2월예상)최종_3월CI실적예상보고(3월~6월)0331최종_CI 금액(10~12월예상)_1101_LCDTV(11월2일)_관리비용_강정구_061220" xfId="3195" xr:uid="{00000000-0005-0000-0000-0000640C0000}"/>
    <cellStyle name="_CI 금액(2월예상)최종_3월CI실적예상보고(3월~6월)0331최종_LCD TV  (060908)_강성철D 접수" xfId="3196" xr:uid="{00000000-0005-0000-0000-0000650C0000}"/>
    <cellStyle name="_CI 금액(2월예상)최종_3월CI실적예상보고(3월~6월)0331최종_LCD TV  (060908)_강성철D 접수_★07년+6월+관리비용항목+1차+070611" xfId="3197" xr:uid="{00000000-0005-0000-0000-0000660C0000}"/>
    <cellStyle name="_CI 금액(2월예상)최종_3월CI실적예상보고(3월~6월)0331최종_LCD TV  (060908)_강성철D 접수_CI 금액(10~12월예상)_1101_LCDTV(11월2일)" xfId="3198" xr:uid="{00000000-0005-0000-0000-0000670C0000}"/>
    <cellStyle name="_CI 금액(2월예상)최종_3월CI실적예상보고(3월~6월)0331최종_LCD TV  (060908)_강성철D 접수_CI 금액(10~12월예상)_1101_LCDTV(11월2일)_★07년+6월+관리비용항목+1차+070611" xfId="3199" xr:uid="{00000000-0005-0000-0000-0000680C0000}"/>
    <cellStyle name="_CI 금액(2월예상)최종_3월CI실적예상보고(3월~6월)0331최종_LCD TV  (060908)_강성철D 접수_CI 금액(10~12월예상)_1101_LCDTV(11월2일)_관리비용_강정구_061220" xfId="3200" xr:uid="{00000000-0005-0000-0000-0000690C0000}"/>
    <cellStyle name="_CI 금액(2월예상)최종_3월CI실적예상보고(3월~6월)0331최종_LCD TV  (060908)_강성철D 접수_관리비용_강정구_061220" xfId="3201" xr:uid="{00000000-0005-0000-0000-00006A0C0000}"/>
    <cellStyle name="_CI 금액(2월예상)최종_3월CI실적예상보고(3월~6월)0331최종_관리비용_강정구_061220" xfId="3202" xr:uid="{00000000-0005-0000-0000-00006B0C0000}"/>
    <cellStyle name="_CI 금액(2월예상)최종_3월CI실적예상보고(3월~6월)0331최종_예상실적 정리(060811)" xfId="3203" xr:uid="{00000000-0005-0000-0000-00006C0C0000}"/>
    <cellStyle name="_CI 금액(2월예상)최종_3월CI실적예상보고(3월~6월)0331최종_예상실적 정리(060811)_★07년+6월+관리비용항목+1차+070611" xfId="3204" xr:uid="{00000000-0005-0000-0000-00006D0C0000}"/>
    <cellStyle name="_CI 금액(2월예상)최종_3월CI실적예상보고(3월~6월)0331최종_예상실적 정리(060811)_CI 금액(10~12월예상)_1101_LCDTV(11월2일)" xfId="3205" xr:uid="{00000000-0005-0000-0000-00006E0C0000}"/>
    <cellStyle name="_CI 금액(2월예상)최종_3월CI실적예상보고(3월~6월)0331최종_예상실적 정리(060811)_CI 금액(10~12월예상)_1101_LCDTV(11월2일)_★07년+6월+관리비용항목+1차+070611" xfId="3206" xr:uid="{00000000-0005-0000-0000-00006F0C0000}"/>
    <cellStyle name="_CI 금액(2월예상)최종_3월CI실적예상보고(3월~6월)0331최종_예상실적 정리(060811)_CI 금액(10~12월예상)_1101_LCDTV(11월2일)_관리비용_강정구_061220" xfId="3207" xr:uid="{00000000-0005-0000-0000-0000700C0000}"/>
    <cellStyle name="_CI 금액(2월예상)최종_3월CI실적예상보고(3월~6월)0331최종_예상실적 정리(060811)_관리비용_강정구_061220" xfId="3208" xr:uid="{00000000-0005-0000-0000-0000710C0000}"/>
    <cellStyle name="_CI 금액(2월예상)최종_5월 CI 점검회의_전략구매(0512)_CRT (2)" xfId="3209" xr:uid="{00000000-0005-0000-0000-0000720C0000}"/>
    <cellStyle name="_CI 금액(2월예상)최종_5월 CI 점검회의_전략구매(0512)_CRT (2)_★07년+6월+관리비용항목+1차+070611" xfId="3210" xr:uid="{00000000-0005-0000-0000-0000730C0000}"/>
    <cellStyle name="_CI 금액(2월예상)최종_5월 CI 점검회의_전략구매(0512)_CRT (2)_CI 금액(10~12월예상)_1101_LCDTV(11월2일)" xfId="3211" xr:uid="{00000000-0005-0000-0000-0000740C0000}"/>
    <cellStyle name="_CI 금액(2월예상)최종_5월 CI 점검회의_전략구매(0512)_CRT (2)_CI 금액(10~12월예상)_1101_LCDTV(11월2일)_★07년+6월+관리비용항목+1차+070611" xfId="3212" xr:uid="{00000000-0005-0000-0000-0000750C0000}"/>
    <cellStyle name="_CI 금액(2월예상)최종_5월 CI 점검회의_전략구매(0512)_CRT (2)_CI 금액(10~12월예상)_1101_LCDTV(11월2일)_관리비용_강정구_061220" xfId="3213" xr:uid="{00000000-0005-0000-0000-0000760C0000}"/>
    <cellStyle name="_CI 금액(2월예상)최종_5월 CI 점검회의_전략구매(0512)_CRT (2)_LCD TV  (060908)_강성철D 접수" xfId="3214" xr:uid="{00000000-0005-0000-0000-0000770C0000}"/>
    <cellStyle name="_CI 금액(2월예상)최종_5월 CI 점검회의_전략구매(0512)_CRT (2)_LCD TV  (060908)_강성철D 접수_★07년+6월+관리비용항목+1차+070611" xfId="3215" xr:uid="{00000000-0005-0000-0000-0000780C0000}"/>
    <cellStyle name="_CI 금액(2월예상)최종_5월 CI 점검회의_전략구매(0512)_CRT (2)_LCD TV  (060908)_강성철D 접수_CI 금액(10~12월예상)_1101_LCDTV(11월2일)" xfId="3216" xr:uid="{00000000-0005-0000-0000-0000790C0000}"/>
    <cellStyle name="_CI 금액(2월예상)최종_5월 CI 점검회의_전략구매(0512)_CRT (2)_LCD TV  (060908)_강성철D 접수_CI 금액(10~12월예상)_1101_LCDTV(11월2일)_★07년+6월+관리비용항목+1차+070611" xfId="3217" xr:uid="{00000000-0005-0000-0000-00007A0C0000}"/>
    <cellStyle name="_CI 금액(2월예상)최종_5월 CI 점검회의_전략구매(0512)_CRT (2)_LCD TV  (060908)_강성철D 접수_CI 금액(10~12월예상)_1101_LCDTV(11월2일)_관리비용_강정구_061220" xfId="3218" xr:uid="{00000000-0005-0000-0000-00007B0C0000}"/>
    <cellStyle name="_CI 금액(2월예상)최종_5월 CI 점검회의_전략구매(0512)_CRT (2)_LCD TV  (060908)_강성철D 접수_관리비용_강정구_061220" xfId="3219" xr:uid="{00000000-0005-0000-0000-00007C0C0000}"/>
    <cellStyle name="_CI 금액(2월예상)최종_5월 CI 점검회의_전략구매(0512)_CRT (2)_관리비용_강정구_061220" xfId="3220" xr:uid="{00000000-0005-0000-0000-00007D0C0000}"/>
    <cellStyle name="_CI 금액(2월예상)최종_5월 CI 점검회의_전략구매(0512)_CRT (2)_예상실적 정리(060811)" xfId="3221" xr:uid="{00000000-0005-0000-0000-00007E0C0000}"/>
    <cellStyle name="_CI 금액(2월예상)최종_5월 CI 점검회의_전략구매(0512)_CRT (2)_예상실적 정리(060811)_★07년+6월+관리비용항목+1차+070611" xfId="3222" xr:uid="{00000000-0005-0000-0000-00007F0C0000}"/>
    <cellStyle name="_CI 금액(2월예상)최종_5월 CI 점검회의_전략구매(0512)_CRT (2)_예상실적 정리(060811)_CI 금액(10~12월예상)_1101_LCDTV(11월2일)" xfId="3223" xr:uid="{00000000-0005-0000-0000-0000800C0000}"/>
    <cellStyle name="_CI 금액(2월예상)최종_5월 CI 점검회의_전략구매(0512)_CRT (2)_예상실적 정리(060811)_CI 금액(10~12월예상)_1101_LCDTV(11월2일)_★07년+6월+관리비용항목+1차+070611" xfId="3224" xr:uid="{00000000-0005-0000-0000-0000810C0000}"/>
    <cellStyle name="_CI 금액(2월예상)최종_5월 CI 점검회의_전략구매(0512)_CRT (2)_예상실적 정리(060811)_CI 금액(10~12월예상)_1101_LCDTV(11월2일)_관리비용_강정구_061220" xfId="3225" xr:uid="{00000000-0005-0000-0000-0000820C0000}"/>
    <cellStyle name="_CI 금액(2월예상)최종_5월 CI 점검회의_전략구매(0512)_CRT (2)_예상실적 정리(060811)_관리비용_강정구_061220" xfId="3226" xr:uid="{00000000-0005-0000-0000-0000830C0000}"/>
    <cellStyle name="_CI 금액(2월예상)최종_CI 금액(10~12월예상)_1101_LCDTV(11월2일)" xfId="3227" xr:uid="{00000000-0005-0000-0000-0000840C0000}"/>
    <cellStyle name="_CI 금액(2월예상)최종_CI 금액(10~12월예상)_1101_LCDTV(11월2일)_★07년+6월+관리비용항목+1차+070611" xfId="3228" xr:uid="{00000000-0005-0000-0000-0000850C0000}"/>
    <cellStyle name="_CI 금액(2월예상)최종_CI 금액(10~12월예상)_1101_LCDTV(11월2일)_관리비용_강정구_061220" xfId="3229" xr:uid="{00000000-0005-0000-0000-0000860C0000}"/>
    <cellStyle name="_CI 금액(2월예상)최종_LCD TV  (060908)_강성철D 접수" xfId="3230" xr:uid="{00000000-0005-0000-0000-0000870C0000}"/>
    <cellStyle name="_CI 금액(2월예상)최종_LCD TV  (060908)_강성철D 접수_★07년+6월+관리비용항목+1차+070611" xfId="3231" xr:uid="{00000000-0005-0000-0000-0000880C0000}"/>
    <cellStyle name="_CI 금액(2월예상)최종_LCD TV  (060908)_강성철D 접수_CI 금액(10~12월예상)_1101_LCDTV(11월2일)" xfId="3232" xr:uid="{00000000-0005-0000-0000-0000890C0000}"/>
    <cellStyle name="_CI 금액(2월예상)최종_LCD TV  (060908)_강성철D 접수_CI 금액(10~12월예상)_1101_LCDTV(11월2일)_★07년+6월+관리비용항목+1차+070611" xfId="3233" xr:uid="{00000000-0005-0000-0000-00008A0C0000}"/>
    <cellStyle name="_CI 금액(2월예상)최종_LCD TV  (060908)_강성철D 접수_CI 금액(10~12월예상)_1101_LCDTV(11월2일)_관리비용_강정구_061220" xfId="3234" xr:uid="{00000000-0005-0000-0000-00008B0C0000}"/>
    <cellStyle name="_CI 금액(2월예상)최종_LCD TV  (060908)_강성철D 접수_관리비용_강정구_061220" xfId="3235" xr:uid="{00000000-0005-0000-0000-00008C0C0000}"/>
    <cellStyle name="_CI 금액(2월예상)최종_가격 동향 0510 (2)" xfId="3236" xr:uid="{00000000-0005-0000-0000-00008D0C0000}"/>
    <cellStyle name="_CI 금액(2월예상)최종_가격 동향 0510 (2)_★07년+6월+관리비용항목+1차+070611" xfId="3237" xr:uid="{00000000-0005-0000-0000-00008E0C0000}"/>
    <cellStyle name="_CI 금액(2월예상)최종_가격 동향 0510 (2)_CI 금액(10~12월예상)_1101_LCDTV(11월2일)" xfId="3238" xr:uid="{00000000-0005-0000-0000-00008F0C0000}"/>
    <cellStyle name="_CI 금액(2월예상)최종_가격 동향 0510 (2)_CI 금액(10~12월예상)_1101_LCDTV(11월2일)_★07년+6월+관리비용항목+1차+070611" xfId="3239" xr:uid="{00000000-0005-0000-0000-0000900C0000}"/>
    <cellStyle name="_CI 금액(2월예상)최종_가격 동향 0510 (2)_CI 금액(10~12월예상)_1101_LCDTV(11월2일)_관리비용_강정구_061220" xfId="3240" xr:uid="{00000000-0005-0000-0000-0000910C0000}"/>
    <cellStyle name="_CI 금액(2월예상)최종_가격 동향 0510 (2)_LCD TV  (060908)_강성철D 접수" xfId="3241" xr:uid="{00000000-0005-0000-0000-0000920C0000}"/>
    <cellStyle name="_CI 금액(2월예상)최종_가격 동향 0510 (2)_LCD TV  (060908)_강성철D 접수_★07년+6월+관리비용항목+1차+070611" xfId="3242" xr:uid="{00000000-0005-0000-0000-0000930C0000}"/>
    <cellStyle name="_CI 금액(2월예상)최종_가격 동향 0510 (2)_LCD TV  (060908)_강성철D 접수_CI 금액(10~12월예상)_1101_LCDTV(11월2일)" xfId="3243" xr:uid="{00000000-0005-0000-0000-0000940C0000}"/>
    <cellStyle name="_CI 금액(2월예상)최종_가격 동향 0510 (2)_LCD TV  (060908)_강성철D 접수_CI 금액(10~12월예상)_1101_LCDTV(11월2일)_★07년+6월+관리비용항목+1차+070611" xfId="3244" xr:uid="{00000000-0005-0000-0000-0000950C0000}"/>
    <cellStyle name="_CI 금액(2월예상)최종_가격 동향 0510 (2)_LCD TV  (060908)_강성철D 접수_CI 금액(10~12월예상)_1101_LCDTV(11월2일)_관리비용_강정구_061220" xfId="3245" xr:uid="{00000000-0005-0000-0000-0000960C0000}"/>
    <cellStyle name="_CI 금액(2월예상)최종_가격 동향 0510 (2)_LCD TV  (060908)_강성철D 접수_관리비용_강정구_061220" xfId="3246" xr:uid="{00000000-0005-0000-0000-0000970C0000}"/>
    <cellStyle name="_CI 금액(2월예상)최종_가격 동향 0510 (2)_관리비용_강정구_061220" xfId="3247" xr:uid="{00000000-0005-0000-0000-0000980C0000}"/>
    <cellStyle name="_CI 금액(2월예상)최종_가격 동향 0510 (2)_예상실적 정리(060811)" xfId="3248" xr:uid="{00000000-0005-0000-0000-0000990C0000}"/>
    <cellStyle name="_CI 금액(2월예상)최종_가격 동향 0510 (2)_예상실적 정리(060811)_★07년+6월+관리비용항목+1차+070611" xfId="3249" xr:uid="{00000000-0005-0000-0000-00009A0C0000}"/>
    <cellStyle name="_CI 금액(2월예상)최종_가격 동향 0510 (2)_예상실적 정리(060811)_CI 금액(10~12월예상)_1101_LCDTV(11월2일)" xfId="3250" xr:uid="{00000000-0005-0000-0000-00009B0C0000}"/>
    <cellStyle name="_CI 금액(2월예상)최종_가격 동향 0510 (2)_예상실적 정리(060811)_CI 금액(10~12월예상)_1101_LCDTV(11월2일)_★07년+6월+관리비용항목+1차+070611" xfId="3251" xr:uid="{00000000-0005-0000-0000-00009C0C0000}"/>
    <cellStyle name="_CI 금액(2월예상)최종_가격 동향 0510 (2)_예상실적 정리(060811)_CI 금액(10~12월예상)_1101_LCDTV(11월2일)_관리비용_강정구_061220" xfId="3252" xr:uid="{00000000-0005-0000-0000-00009D0C0000}"/>
    <cellStyle name="_CI 금액(2월예상)최종_가격 동향 0510 (2)_예상실적 정리(060811)_관리비용_강정구_061220" xfId="3253" xr:uid="{00000000-0005-0000-0000-00009E0C0000}"/>
    <cellStyle name="_CI 금액(2월예상)최종_관리비용_강정구_061220" xfId="3254" xr:uid="{00000000-0005-0000-0000-00009F0C0000}"/>
    <cellStyle name="_CI 금액(2월예상)최종_예상실적 정리(060811)" xfId="3255" xr:uid="{00000000-0005-0000-0000-0000A00C0000}"/>
    <cellStyle name="_CI 금액(2월예상)최종_예상실적 정리(060811)_★07년+6월+관리비용항목+1차+070611" xfId="3256" xr:uid="{00000000-0005-0000-0000-0000A10C0000}"/>
    <cellStyle name="_CI 금액(2월예상)최종_예상실적 정리(060811)_CI 금액(10~12월예상)_1101_LCDTV(11월2일)" xfId="3257" xr:uid="{00000000-0005-0000-0000-0000A20C0000}"/>
    <cellStyle name="_CI 금액(2월예상)최종_예상실적 정리(060811)_CI 금액(10~12월예상)_1101_LCDTV(11월2일)_★07년+6월+관리비용항목+1차+070611" xfId="3258" xr:uid="{00000000-0005-0000-0000-0000A30C0000}"/>
    <cellStyle name="_CI 금액(2월예상)최종_예상실적 정리(060811)_CI 금액(10~12월예상)_1101_LCDTV(11월2일)_관리비용_강정구_061220" xfId="3259" xr:uid="{00000000-0005-0000-0000-0000A40C0000}"/>
    <cellStyle name="_CI 금액(2월예상)최종_예상실적 정리(060811)_관리비용_강정구_061220" xfId="3260" xr:uid="{00000000-0005-0000-0000-0000A50C0000}"/>
    <cellStyle name="_D30112B 대전노은12블럭" xfId="3261" xr:uid="{00000000-0005-0000-0000-0000A60C0000}"/>
    <cellStyle name="_D30202B 목동9단지 설비자동제어" xfId="3262" xr:uid="{00000000-0005-0000-0000-0000A70C0000}"/>
    <cellStyle name="_D30410B 해양연구원" xfId="3263" xr:uid="{00000000-0005-0000-0000-0000A80C0000}"/>
    <cellStyle name="_D31114B 국방과학연구소 사격통제실험실 산출 및 집계표" xfId="3264" xr:uid="{00000000-0005-0000-0000-0000A90C0000}"/>
    <cellStyle name="_D50921B 나주 국민체육센터" xfId="3265" xr:uid="{00000000-0005-0000-0000-0000AA0C0000}"/>
    <cellStyle name="_FEB PLAN-1" xfId="3266" xr:uid="{00000000-0005-0000-0000-0000AB0C0000}"/>
    <cellStyle name="_Global 선적 (060311)" xfId="3267" xr:uid="{00000000-0005-0000-0000-0000AC0C0000}"/>
    <cellStyle name="_Global선적 (060217)" xfId="3268" xr:uid="{00000000-0005-0000-0000-0000AD0C0000}"/>
    <cellStyle name="_Global선적(060209)" xfId="3269" xr:uid="{00000000-0005-0000-0000-0000AE0C0000}"/>
    <cellStyle name="_HOOK-UP실행(확정)" xfId="3270" xr:uid="{00000000-0005-0000-0000-0000AF0C0000}"/>
    <cellStyle name="_KIL11107비교xls" xfId="3271" xr:uid="{00000000-0005-0000-0000-0000B00C0000}"/>
    <cellStyle name="_LCD TV  (060908)_강성철D 접수" xfId="3272" xr:uid="{00000000-0005-0000-0000-0000B10C0000}"/>
    <cellStyle name="_LCD TV  (060908)_강성철D 접수_★07년+6월+관리비용항목+1차+070611" xfId="3273" xr:uid="{00000000-0005-0000-0000-0000B20C0000}"/>
    <cellStyle name="_LCD TV  (060908)_강성철D 접수_CI 금액(10~12월예상)_1101_LCDTV(11월2일)" xfId="3274" xr:uid="{00000000-0005-0000-0000-0000B30C0000}"/>
    <cellStyle name="_LCD TV  (060908)_강성철D 접수_CI 금액(10~12월예상)_1101_LCDTV(11월2일)_★07년+6월+관리비용항목+1차+070611" xfId="3275" xr:uid="{00000000-0005-0000-0000-0000B40C0000}"/>
    <cellStyle name="_LCD TV  (060908)_강성철D 접수_CI 금액(10~12월예상)_1101_LCDTV(11월2일)_관리비용_강정구_061220" xfId="3276" xr:uid="{00000000-0005-0000-0000-0000B50C0000}"/>
    <cellStyle name="_LCD TV  (060908)_강성철D 접수_관리비용_강정구_061220" xfId="3277" xr:uid="{00000000-0005-0000-0000-0000B60C0000}"/>
    <cellStyle name="_LCD_P6_OA_1_3층공사_071210" xfId="3278" xr:uid="{00000000-0005-0000-0000-0000B70C0000}"/>
    <cellStyle name="_LPL 2006년 5월 생산계획 1차 검토(案)_변경요청양식_0417 (2)" xfId="3279" xr:uid="{00000000-0005-0000-0000-0000B80C0000}"/>
    <cellStyle name="_LPLHQsupport plan(Oct)1" xfId="3280" xr:uid="{00000000-0005-0000-0000-0000B90C0000}"/>
    <cellStyle name="_LPL파주_M동 연구소_도급견적_설비소방_080212(CM_박동하)" xfId="3281" xr:uid="{00000000-0005-0000-0000-0000BA0C0000}"/>
    <cellStyle name="_M동_도급 내역서_전기_제출용(1)(CM_정윤석)" xfId="3282" xr:uid="{00000000-0005-0000-0000-0000BB0C0000}"/>
    <cellStyle name="_M동_도급 내역서_전기_제출용_08(1)..02.13_CM 정윤석2" xfId="3283" xr:uid="{00000000-0005-0000-0000-0000BC0C0000}"/>
    <cellStyle name="_R&amp;D진단_사전요청자료양식(연구소)" xfId="3284" xr:uid="{00000000-0005-0000-0000-0000BD0C0000}"/>
    <cellStyle name="_Sheet1" xfId="3285" xr:uid="{00000000-0005-0000-0000-0000BE0C0000}"/>
    <cellStyle name="_Sheet2" xfId="3286" xr:uid="{00000000-0005-0000-0000-0000BF0C0000}"/>
    <cellStyle name="_Sheet3" xfId="3287" xr:uid="{00000000-0005-0000-0000-0000C00C0000}"/>
    <cellStyle name="_Sheet4" xfId="3288" xr:uid="{00000000-0005-0000-0000-0000C10C0000}"/>
    <cellStyle name="_summary for MTRC P3" xfId="3289" xr:uid="{00000000-0005-0000-0000-0000C20C0000}"/>
    <cellStyle name="_TV 추가 CI 자료(061125)" xfId="3290" xr:uid="{00000000-0005-0000-0000-0000C30C0000}"/>
    <cellStyle name="_Unit rate &amp; Quantity" xfId="3291" xr:uid="{00000000-0005-0000-0000-0000C40C0000}"/>
    <cellStyle name="_가격 동향 0421" xfId="3292" xr:uid="{00000000-0005-0000-0000-0000C50C0000}"/>
    <cellStyle name="_가격 동향 0421_★07년+6월+관리비용항목+1차+070611" xfId="3293" xr:uid="{00000000-0005-0000-0000-0000C60C0000}"/>
    <cellStyle name="_가격 동향 0421_관리비용_강정구_061220" xfId="3294" xr:uid="{00000000-0005-0000-0000-0000C70C0000}"/>
    <cellStyle name="_간지" xfId="3295" xr:uid="{00000000-0005-0000-0000-0000C80C0000}"/>
    <cellStyle name="_개요" xfId="3296" xr:uid="{00000000-0005-0000-0000-0000C90C0000}"/>
    <cellStyle name="_개요(봉림)-참고용" xfId="3297" xr:uid="{00000000-0005-0000-0000-0000CA0C0000}"/>
    <cellStyle name="_개요(봉림)-최종" xfId="3298" xr:uid="{00000000-0005-0000-0000-0000CB0C0000}"/>
    <cellStyle name="_개요(주안-인천)" xfId="3299" xr:uid="{00000000-0005-0000-0000-0000CC0C0000}"/>
    <cellStyle name="_건축" xfId="3300" xr:uid="{00000000-0005-0000-0000-0000CD0C0000}"/>
    <cellStyle name="_검암2차사전공사(본사검토) " xfId="3301" xr:uid="{00000000-0005-0000-0000-0000CE0C0000}"/>
    <cellStyle name="_검암2차사전공사(본사검토) _BM(전기)-동남권-현대산업개발" xfId="3302" xr:uid="{00000000-0005-0000-0000-0000CF0C0000}"/>
    <cellStyle name="_검암2차사전공사(본사검토) _파일사전공사본사최종" xfId="3303" xr:uid="{00000000-0005-0000-0000-0000D00C0000}"/>
    <cellStyle name="_검암2차사전공사(본사검토) _파일사전공사본사최종_BM(전기)-동남권-현대산업개발" xfId="3304" xr:uid="{00000000-0005-0000-0000-0000D10C0000}"/>
    <cellStyle name="_견적1228" xfId="3305" xr:uid="{00000000-0005-0000-0000-0000D20C0000}"/>
    <cellStyle name="_견적갑지" xfId="3306" xr:uid="{00000000-0005-0000-0000-0000D30C0000}"/>
    <cellStyle name="_견적서 양식" xfId="3307" xr:uid="{00000000-0005-0000-0000-0000D40C0000}"/>
    <cellStyle name="_견적서 양식(수정본)" xfId="3308" xr:uid="{00000000-0005-0000-0000-0000D50C0000}"/>
    <cellStyle name="_견적서(랜장비R2)03(1).13" xfId="3309" xr:uid="{00000000-0005-0000-0000-0000D60C0000}"/>
    <cellStyle name="_견적서(설비)" xfId="3310" xr:uid="{00000000-0005-0000-0000-0000D70C0000}"/>
    <cellStyle name="_견적서(한국경제정책연구소)-20050128" xfId="3311" xr:uid="{00000000-0005-0000-0000-0000D80C0000}"/>
    <cellStyle name="_견적서-2(관급)060615" xfId="3312" xr:uid="{00000000-0005-0000-0000-0000D90C0000}"/>
    <cellStyle name="_견적서집계" xfId="3313" xr:uid="{00000000-0005-0000-0000-0000DA0C0000}"/>
    <cellStyle name="_결재실행(동의대캐리어관)" xfId="3314" xr:uid="{00000000-0005-0000-0000-0000DB0C0000}"/>
    <cellStyle name="_결재실행-3" xfId="3315" xr:uid="{00000000-0005-0000-0000-0000DC0C0000}"/>
    <cellStyle name="_결재실행-4" xfId="3316" xr:uid="{00000000-0005-0000-0000-0000DD0C0000}"/>
    <cellStyle name="_결재실행-5" xfId="3317" xr:uid="{00000000-0005-0000-0000-0000DE0C0000}"/>
    <cellStyle name="_경남기업실행" xfId="3318" xr:uid="{00000000-0005-0000-0000-0000DF0C0000}"/>
    <cellStyle name="_경북031002" xfId="3319" xr:uid="{00000000-0005-0000-0000-0000E00C0000}"/>
    <cellStyle name="_경영개선활동상반기실적(990708)" xfId="3320" xr:uid="{00000000-0005-0000-0000-0000E10C0000}"/>
    <cellStyle name="_경영개선활동상반기실적(990708)_1" xfId="3321" xr:uid="{00000000-0005-0000-0000-0000E20C0000}"/>
    <cellStyle name="_경영개선활동상반기실적(990708)_2" xfId="3322" xr:uid="{00000000-0005-0000-0000-0000E30C0000}"/>
    <cellStyle name="_경영개선활성화방안(990802)" xfId="3323" xr:uid="{00000000-0005-0000-0000-0000E40C0000}"/>
    <cellStyle name="_경영개선활성화방안(990802)_1" xfId="3324" xr:uid="{00000000-0005-0000-0000-0000E50C0000}"/>
    <cellStyle name="_경쟁사" xfId="3325" xr:uid="{00000000-0005-0000-0000-0000E60C0000}"/>
    <cellStyle name="_계약변경2차(대덕전자)" xfId="3326" xr:uid="{00000000-0005-0000-0000-0000E70C0000}"/>
    <cellStyle name="_계약변경최종(대덕전자)" xfId="3327" xr:uid="{00000000-0005-0000-0000-0000E80C0000}"/>
    <cellStyle name="_고산투찰" xfId="3328" xr:uid="{00000000-0005-0000-0000-0000E90C0000}"/>
    <cellStyle name="_고창담양2공구-투찰97" xfId="3329" xr:uid="{00000000-0005-0000-0000-0000EA0C0000}"/>
    <cellStyle name="_고창담양2공구-투찰97_고창장성3공구(가실행-최종)" xfId="3330" xr:uid="{00000000-0005-0000-0000-0000EB0C0000}"/>
    <cellStyle name="_고창담양2공구-투찰97_고창장성3공구(가실행-최종)_기성내역서(01회)" xfId="3331" xr:uid="{00000000-0005-0000-0000-0000EC0C0000}"/>
    <cellStyle name="_고창담양2공구-투찰97_고창장성3공구(가실행-최종)_내역서(정리)" xfId="3332" xr:uid="{00000000-0005-0000-0000-0000ED0C0000}"/>
    <cellStyle name="_고창담양2공구-투찰97_고창장성3공구(가실행-최종)_도급기성(2003년12월)" xfId="3333" xr:uid="{00000000-0005-0000-0000-0000EE0C0000}"/>
    <cellStyle name="_고창담양2공구-투찰97_고창장성3공구(가실행-최종)_도급기성(2003년4월)" xfId="3334" xr:uid="{00000000-0005-0000-0000-0000EF0C0000}"/>
    <cellStyle name="_고창담양2공구-투찰97_고창장성3공구(가실행-최종)_도급기성(2003년5월)" xfId="3335" xr:uid="{00000000-0005-0000-0000-0000F00C0000}"/>
    <cellStyle name="_고창담양2공구-투찰97_고창장성3공구(가실행-최종)_도급기성(2003년9월)" xfId="3336" xr:uid="{00000000-0005-0000-0000-0000F10C0000}"/>
    <cellStyle name="_고창담양2공구-투찰97_고창장성3공구(가실행-최종)_도급내역서" xfId="3337" xr:uid="{00000000-0005-0000-0000-0000F20C0000}"/>
    <cellStyle name="_고창담양2공구-투찰97_고창장성3공구(가실행-최종)_도급내역서(고창-장성3공구)" xfId="3338" xr:uid="{00000000-0005-0000-0000-0000F30C0000}"/>
    <cellStyle name="_고창담양2공구-투찰97_고창장성3공구(가실행-최종)_발주설계서(2003년)" xfId="3339" xr:uid="{00000000-0005-0000-0000-0000F40C0000}"/>
    <cellStyle name="_고창담양2공구-투찰97_고창장성3공구(가실행-최종)_설계예산서" xfId="3340" xr:uid="{00000000-0005-0000-0000-0000F50C0000}"/>
    <cellStyle name="_고창담양2공구-투찰97_고창장성3공구(가실행-최종)_실행내역서(정리)" xfId="3341" xr:uid="{00000000-0005-0000-0000-0000F60C0000}"/>
    <cellStyle name="_고창담양2공구-투찰97_하도급내역서(1,2공구)" xfId="3342" xr:uid="{00000000-0005-0000-0000-0000F70C0000}"/>
    <cellStyle name="_고창담양2공구-투찰97_하도급내역서(1,2공구)_기성내역서(01회)" xfId="3343" xr:uid="{00000000-0005-0000-0000-0000F80C0000}"/>
    <cellStyle name="_고창담양2공구-투찰97_하도급내역서(1,2공구)_내역서(정리)" xfId="3344" xr:uid="{00000000-0005-0000-0000-0000F90C0000}"/>
    <cellStyle name="_고창담양2공구-투찰97_하도급내역서(1,2공구)_도급기성(2003년12월)" xfId="3345" xr:uid="{00000000-0005-0000-0000-0000FA0C0000}"/>
    <cellStyle name="_고창담양2공구-투찰97_하도급내역서(1,2공구)_도급기성(2003년4월)" xfId="3346" xr:uid="{00000000-0005-0000-0000-0000FB0C0000}"/>
    <cellStyle name="_고창담양2공구-투찰97_하도급내역서(1,2공구)_도급기성(2003년5월)" xfId="3347" xr:uid="{00000000-0005-0000-0000-0000FC0C0000}"/>
    <cellStyle name="_고창담양2공구-투찰97_하도급내역서(1,2공구)_도급기성(2003년9월)" xfId="3348" xr:uid="{00000000-0005-0000-0000-0000FD0C0000}"/>
    <cellStyle name="_고창담양2공구-투찰97_하도급내역서(1,2공구)_도급내역서" xfId="3349" xr:uid="{00000000-0005-0000-0000-0000FE0C0000}"/>
    <cellStyle name="_고창담양2공구-투찰97_하도급내역서(1,2공구)_도급내역서(고창-장성3공구)" xfId="3350" xr:uid="{00000000-0005-0000-0000-0000FF0C0000}"/>
    <cellStyle name="_고창담양2공구-투찰97_하도급내역서(1,2공구)_발주설계서(2003년)" xfId="3351" xr:uid="{00000000-0005-0000-0000-0000000D0000}"/>
    <cellStyle name="_고창담양2공구-투찰97_하도급내역서(1,2공구)_설계예산서" xfId="3352" xr:uid="{00000000-0005-0000-0000-0000010D0000}"/>
    <cellStyle name="_고창담양2공구-투찰97_하도급내역서(1,2공구)_실행내역서(정리)" xfId="3353" xr:uid="{00000000-0005-0000-0000-0000020D0000}"/>
    <cellStyle name="_공내역서(기계설비)" xfId="3354" xr:uid="{00000000-0005-0000-0000-0000030D0000}"/>
    <cellStyle name="_공사개요" xfId="3355" xr:uid="{00000000-0005-0000-0000-0000040D0000}"/>
    <cellStyle name="_공사계약-LIST" xfId="3356" xr:uid="{00000000-0005-0000-0000-0000050D0000}"/>
    <cellStyle name="_공정률(신봉2차)" xfId="3357" xr:uid="{00000000-0005-0000-0000-0000060D0000}"/>
    <cellStyle name="_관리비용_강정구_061220" xfId="3358" xr:uid="{00000000-0005-0000-0000-0000070D0000}"/>
    <cellStyle name="_광명동건축" xfId="3359" xr:uid="{00000000-0005-0000-0000-0000080D0000}"/>
    <cellStyle name="_광주수완지구(각층상가설비제외)-VER0" xfId="3360" xr:uid="{00000000-0005-0000-0000-0000090D0000}"/>
    <cellStyle name="_광주수완지구(각층상가설비제외)-VER0 2" xfId="3361" xr:uid="{00000000-0005-0000-0000-00000A0D0000}"/>
    <cellStyle name="_괴정동61-10번지도시시가스" xfId="3362" xr:uid="{00000000-0005-0000-0000-00000B0D0000}"/>
    <cellStyle name="_교환대내역서" xfId="3363" xr:uid="{00000000-0005-0000-0000-00000C0D0000}"/>
    <cellStyle name="_구매팀 추가 CI계획_061207" xfId="3364" xr:uid="{00000000-0005-0000-0000-00000D0D0000}"/>
    <cellStyle name="_구매팀 추가 CI계획_061207_★07년+6월+관리비용항목+1차+070611" xfId="3365" xr:uid="{00000000-0005-0000-0000-00000E0D0000}"/>
    <cellStyle name="_구문소철암투찰" xfId="3366" xr:uid="{00000000-0005-0000-0000-00000F0D0000}"/>
    <cellStyle name="_구미GUEST-HOUSE견적서-" xfId="3367" xr:uid="{00000000-0005-0000-0000-0000100D0000}"/>
    <cellStyle name="_구즉초-기계설비+소방(내역) VER-1" xfId="3368" xr:uid="{00000000-0005-0000-0000-0000110D0000}"/>
    <cellStyle name="_국도23호선영암연소지구내역서" xfId="3369" xr:uid="{00000000-0005-0000-0000-0000120D0000}"/>
    <cellStyle name="_국도38호선통리지구내역서" xfId="3370" xr:uid="{00000000-0005-0000-0000-0000130D0000}"/>
    <cellStyle name="_국도42호선여량지구오르막차로" xfId="3371" xr:uid="{00000000-0005-0000-0000-0000140D0000}"/>
    <cellStyle name="_김포대학국제관견적(030121)" xfId="3372" xr:uid="{00000000-0005-0000-0000-0000150D0000}"/>
    <cellStyle name="_김해전기내역서-수정" xfId="3373" xr:uid="{00000000-0005-0000-0000-0000160D0000}"/>
    <cellStyle name="_김해전기내역서-수정-실행금액" xfId="3374" xr:uid="{00000000-0005-0000-0000-0000170D0000}"/>
    <cellStyle name="_남해투찰" xfId="3375" xr:uid="{00000000-0005-0000-0000-0000180D0000}"/>
    <cellStyle name="_내역(991895-7)" xfId="3376" xr:uid="{00000000-0005-0000-0000-0000190D0000}"/>
    <cellStyle name="_내역(991895-7)-01" xfId="3377" xr:uid="{00000000-0005-0000-0000-00001A0D0000}"/>
    <cellStyle name="_내역(991895-7)-12-3일작업" xfId="3378" xr:uid="{00000000-0005-0000-0000-00001B0D0000}"/>
    <cellStyle name="_내역B동" xfId="3379" xr:uid="{00000000-0005-0000-0000-00001C0D0000}"/>
    <cellStyle name="_내역서(문화예술회관)-수정" xfId="3380" xr:uid="{00000000-0005-0000-0000-00001D0D0000}"/>
    <cellStyle name="_내역서(전광판)-1" xfId="3381" xr:uid="{00000000-0005-0000-0000-00001E0D0000}"/>
    <cellStyle name="_내역서+개요(월배통신)" xfId="3382" xr:uid="{00000000-0005-0000-0000-00001F0D0000}"/>
    <cellStyle name="_내역서+개요(전기)-6.7(최종)" xfId="3383" xr:uid="{00000000-0005-0000-0000-0000200D0000}"/>
    <cellStyle name="_내역서+개요(통신)" xfId="3384" xr:uid="{00000000-0005-0000-0000-0000210D0000}"/>
    <cellStyle name="_단가표" xfId="3385" xr:uid="{00000000-0005-0000-0000-0000220D0000}"/>
    <cellStyle name="_당월예상_산출내역" xfId="3386" xr:uid="{00000000-0005-0000-0000-0000230D0000}"/>
    <cellStyle name="_대갑계약(간접비17%,일반이윤6.3%)" xfId="3387" xr:uid="{00000000-0005-0000-0000-0000240D0000}"/>
    <cellStyle name="_대구박물관_내역서" xfId="3388" xr:uid="{00000000-0005-0000-0000-0000250D0000}"/>
    <cellStyle name="_대덕2차견적(1차수정)내역서" xfId="3389" xr:uid="{00000000-0005-0000-0000-0000260D0000}"/>
    <cellStyle name="_대연동 견적서" xfId="3390" xr:uid="{00000000-0005-0000-0000-0000270D0000}"/>
    <cellStyle name="_대전대학교 병원동,연구동 신축공사-제출내역" xfId="3391" xr:uid="{00000000-0005-0000-0000-0000280D0000}"/>
    <cellStyle name="_대전망운용국 대수선 전기공사+개요" xfId="3392" xr:uid="{00000000-0005-0000-0000-0000290D0000}"/>
    <cellStyle name="_도급내역서" xfId="3393" xr:uid="{00000000-0005-0000-0000-00002A0D0000}"/>
    <cellStyle name="_동경" xfId="3394" xr:uid="{00000000-0005-0000-0000-00002B0D0000}"/>
    <cellStyle name="_동목포전화국제4회기성청구서" xfId="3395" xr:uid="{00000000-0005-0000-0000-00002C0D0000}"/>
    <cellStyle name="_마전파일사전공사-수정" xfId="3396" xr:uid="{00000000-0005-0000-0000-00002D0D0000}"/>
    <cellStyle name="_모형-내역서(12)" xfId="3397" xr:uid="{00000000-0005-0000-0000-00002E0D0000}"/>
    <cellStyle name="_반도체 하반기CI Plan 06.07.13_회로" xfId="3398" xr:uid="{00000000-0005-0000-0000-00002F0D0000}"/>
    <cellStyle name="_발주설계서(2003년)" xfId="3399" xr:uid="{00000000-0005-0000-0000-0000300D0000}"/>
    <cellStyle name="_방송관급내역서" xfId="3400" xr:uid="{00000000-0005-0000-0000-0000310D0000}"/>
    <cellStyle name="_배관수량산출" xfId="3401" xr:uid="{00000000-0005-0000-0000-0000320D0000}"/>
    <cellStyle name="_변경내역서 -3" xfId="3402" xr:uid="{00000000-0005-0000-0000-0000330D0000}"/>
    <cellStyle name="_별첨(계획서및실적서양식)" xfId="3403" xr:uid="{00000000-0005-0000-0000-0000340D0000}"/>
    <cellStyle name="_별첨(계획서및실적서양식)_1" xfId="3404" xr:uid="{00000000-0005-0000-0000-0000350D0000}"/>
    <cellStyle name="_보강사전(검토)" xfId="3405" xr:uid="{00000000-0005-0000-0000-0000360D0000}"/>
    <cellStyle name="_복사본 global선적(060202)" xfId="3406" xr:uid="{00000000-0005-0000-0000-0000370D0000}"/>
    <cellStyle name="_봉림고교 교사신축(최종)" xfId="3407" xr:uid="{00000000-0005-0000-0000-0000380D0000}"/>
    <cellStyle name="_봉림고교 교사신축(최종)-참고용" xfId="3408" xr:uid="{00000000-0005-0000-0000-0000390D0000}"/>
    <cellStyle name="_부산공무원연수원 06(1).08.07" xfId="3409" xr:uid="{00000000-0005-0000-0000-00003A0D0000}"/>
    <cellStyle name="_부산박물관 자동제어 교체 내역서" xfId="3410" xr:uid="{00000000-0005-0000-0000-00003B0D0000}"/>
    <cellStyle name="_부서별 추가 개선 금액_구매팀송부" xfId="3411" xr:uid="{00000000-0005-0000-0000-00003C0D0000}"/>
    <cellStyle name="_분당정자동파라곤주상복합공사비(재검토I-SPACE수준)6-M.H" xfId="3412" xr:uid="{00000000-0005-0000-0000-00003D0D0000}"/>
    <cellStyle name="_사전공사 - 대치아파트 1차 (02.11.08)" xfId="3413" xr:uid="{00000000-0005-0000-0000-00003E0D0000}"/>
    <cellStyle name="_사전공사 - 대치아파트 1차 (02.11.08)_BM(전기)-동남권-현대산업개발" xfId="3414" xr:uid="{00000000-0005-0000-0000-00003F0D0000}"/>
    <cellStyle name="_사전공사 - 대치아파트 1차 (02.11.08)_송도파일" xfId="3415" xr:uid="{00000000-0005-0000-0000-0000400D0000}"/>
    <cellStyle name="_사전공사 - 대치아파트 1차 (02.11.08)_송도파일_BM(전기)-동남권-현대산업개발" xfId="3416" xr:uid="{00000000-0005-0000-0000-0000410D0000}"/>
    <cellStyle name="_사전공사 - 대치아파트 1차 (02.11.08)_일주파일" xfId="3417" xr:uid="{00000000-0005-0000-0000-0000420D0000}"/>
    <cellStyle name="_사전공사 - 대치아파트 1차 (02.11.08)_일주파일_BM(전기)-동남권-현대산업개발" xfId="3418" xr:uid="{00000000-0005-0000-0000-0000430D0000}"/>
    <cellStyle name="_사전공사 - 대치아파트 1차 (02.11.08)_파일공사" xfId="3419" xr:uid="{00000000-0005-0000-0000-0000440D0000}"/>
    <cellStyle name="_사전공사 - 대치아파트 1차 (02.11.08)_파일공사(30M)" xfId="3420" xr:uid="{00000000-0005-0000-0000-0000450D0000}"/>
    <cellStyle name="_사전공사 - 대치아파트 1차 (02.11.08)_파일공사(30M)_BM(전기)-동남권-현대산업개발" xfId="3421" xr:uid="{00000000-0005-0000-0000-0000460D0000}"/>
    <cellStyle name="_사전공사 - 대치아파트 1차 (02.11.08)_파일공사_BM(전기)-동남권-현대산업개발" xfId="3422" xr:uid="{00000000-0005-0000-0000-0000470D0000}"/>
    <cellStyle name="_사전공사 - 대치아파트 2차 (02.10.24)" xfId="3423" xr:uid="{00000000-0005-0000-0000-0000480D0000}"/>
    <cellStyle name="_사전공사 - 대치아파트 2차 (02.10.24)_BM(전기)-동남권-현대산업개발" xfId="3424" xr:uid="{00000000-0005-0000-0000-0000490D0000}"/>
    <cellStyle name="_사전공사 - 대치아파트 2차 (02.10.24)_송도파일" xfId="3425" xr:uid="{00000000-0005-0000-0000-00004A0D0000}"/>
    <cellStyle name="_사전공사 - 대치아파트 2차 (02.10.24)_송도파일_BM(전기)-동남권-현대산업개발" xfId="3426" xr:uid="{00000000-0005-0000-0000-00004B0D0000}"/>
    <cellStyle name="_사전공사 - 대치아파트 2차 (02.10.24)_일주파일" xfId="3427" xr:uid="{00000000-0005-0000-0000-00004C0D0000}"/>
    <cellStyle name="_사전공사 - 대치아파트 2차 (02.10.24)_일주파일_BM(전기)-동남권-현대산업개발" xfId="3428" xr:uid="{00000000-0005-0000-0000-00004D0D0000}"/>
    <cellStyle name="_사전공사 - 대치아파트 2차 (02.10.24)_파일공사" xfId="3429" xr:uid="{00000000-0005-0000-0000-00004E0D0000}"/>
    <cellStyle name="_사전공사 - 대치아파트 2차 (02.10.24)_파일공사(30M)" xfId="3430" xr:uid="{00000000-0005-0000-0000-00004F0D0000}"/>
    <cellStyle name="_사전공사 - 대치아파트 2차 (02.10.24)_파일공사(30M)_BM(전기)-동남권-현대산업개발" xfId="3431" xr:uid="{00000000-0005-0000-0000-0000500D0000}"/>
    <cellStyle name="_사전공사 - 대치아파트 2차 (02.10.24)_파일공사_BM(전기)-동남권-현대산업개발" xfId="3432" xr:uid="{00000000-0005-0000-0000-0000510D0000}"/>
    <cellStyle name="_사전공사 검토양식" xfId="3433" xr:uid="{00000000-0005-0000-0000-0000520D0000}"/>
    <cellStyle name="_사전공사(토목본사검토) " xfId="3434" xr:uid="{00000000-0005-0000-0000-0000530D0000}"/>
    <cellStyle name="_사전공사(토목본사검토) _BM(전기)-동남권-현대산업개발" xfId="3435" xr:uid="{00000000-0005-0000-0000-0000540D0000}"/>
    <cellStyle name="_사전공사(토목본사검토) _송도파일" xfId="3436" xr:uid="{00000000-0005-0000-0000-0000550D0000}"/>
    <cellStyle name="_사전공사(토목본사검토) _송도파일_BM(전기)-동남권-현대산업개발" xfId="3437" xr:uid="{00000000-0005-0000-0000-0000560D0000}"/>
    <cellStyle name="_사전공사(토목본사검토) _일주파일" xfId="3438" xr:uid="{00000000-0005-0000-0000-0000570D0000}"/>
    <cellStyle name="_사전공사(토목본사검토) _일주파일_BM(전기)-동남권-현대산업개발" xfId="3439" xr:uid="{00000000-0005-0000-0000-0000580D0000}"/>
    <cellStyle name="_사전공사(토목본사검토) _파일공사" xfId="3440" xr:uid="{00000000-0005-0000-0000-0000590D0000}"/>
    <cellStyle name="_사전공사(토목본사검토) _파일공사(30M)" xfId="3441" xr:uid="{00000000-0005-0000-0000-00005A0D0000}"/>
    <cellStyle name="_사전공사(토목본사검토) _파일공사(30M)_BM(전기)-동남권-현대산업개발" xfId="3442" xr:uid="{00000000-0005-0000-0000-00005B0D0000}"/>
    <cellStyle name="_사전공사(토목본사검토) _파일공사_BM(전기)-동남권-현대산업개발" xfId="3443" xr:uid="{00000000-0005-0000-0000-00005C0D0000}"/>
    <cellStyle name="_사전공사(토목본사검토) _파일사전공사본사최종" xfId="3444" xr:uid="{00000000-0005-0000-0000-00005D0D0000}"/>
    <cellStyle name="_사전공사(토목본사검토) _파일사전공사본사최종_BM(전기)-동남권-현대산업개발" xfId="3445" xr:uid="{00000000-0005-0000-0000-00005E0D0000}"/>
    <cellStyle name="_사전원가심의1" xfId="3446" xr:uid="{00000000-0005-0000-0000-00005F0D0000}"/>
    <cellStyle name="_사전원가심의1_00.공사비분석(실행대비)" xfId="3447" xr:uid="{00000000-0005-0000-0000-0000600D0000}"/>
    <cellStyle name="_사전원가심의1_01(1).부천동양파라곤 실행내역(041129,실행검토)" xfId="3448" xr:uid="{00000000-0005-0000-0000-0000610D0000}"/>
    <cellStyle name="_사전원가심의1_01)평촌그라테아가실행내역(2003.02.10~)" xfId="3449" xr:uid="{00000000-0005-0000-0000-0000620D0000}"/>
    <cellStyle name="_사전원가심의1_01)평촌그라테아가실행내역(2003.02.10~)_01(1).부천동양파라곤 실행내역(041129,실행검토)" xfId="3450" xr:uid="{00000000-0005-0000-0000-0000630D0000}"/>
    <cellStyle name="_사전원가심의1_01)평촌그라테아가실행내역(2003.02.10~)_01.논현로얄팰리스 실행내역(040322)" xfId="3451" xr:uid="{00000000-0005-0000-0000-0000640D0000}"/>
    <cellStyle name="_사전원가심의1_01)평촌그라테아가실행내역(2003.02.10~)_041122 부천시 원미구 상동 542-3,4번기 주상복합(모델하우스,2층오피스텔6실 근생화,기계재견적)" xfId="3452" xr:uid="{00000000-0005-0000-0000-0000650D0000}"/>
    <cellStyle name="_사전원가심의1_01)평촌그라테아가실행내역(2003.02.10~)_견적실행내역" xfId="3453" xr:uid="{00000000-0005-0000-0000-0000660D0000}"/>
    <cellStyle name="_사전원가심의1_01)평촌그라테아가실행내역(2003.02.10~)_청담동견적실행" xfId="3454" xr:uid="{00000000-0005-0000-0000-0000670D0000}"/>
    <cellStyle name="_사전원가심의1_01.논현로얄팰리스 실행내역(040322)" xfId="3455" xr:uid="{00000000-0005-0000-0000-0000680D0000}"/>
    <cellStyle name="_사전원가심의1_01.도급실행내역서-서교동한강트레벨(030325)" xfId="3456" xr:uid="{00000000-0005-0000-0000-0000690D0000}"/>
    <cellStyle name="_사전원가심의1_01.도급실행내역서-서교동한강트레벨(030325)_01(1).부천동양파라곤 실행내역(041129,실행검토)" xfId="3457" xr:uid="{00000000-0005-0000-0000-00006A0D0000}"/>
    <cellStyle name="_사전원가심의1_01.도급실행내역서-서교동한강트레벨(030325)_01.논현로얄팰리스 실행내역(040322)" xfId="3458" xr:uid="{00000000-0005-0000-0000-00006B0D0000}"/>
    <cellStyle name="_사전원가심의1_01.도급실행내역서-서교동한강트레벨(030325)_견적실행내역" xfId="3459" xr:uid="{00000000-0005-0000-0000-00006C0D0000}"/>
    <cellStyle name="_사전원가심의1_01.도급실행내역서-서교동한강트레벨(030325)_청담동견적실행" xfId="3460" xr:uid="{00000000-0005-0000-0000-00006D0D0000}"/>
    <cellStyle name="_사전원가심의1_01.실행내역서-목동(02.08.23)" xfId="3461" xr:uid="{00000000-0005-0000-0000-00006E0D0000}"/>
    <cellStyle name="_사전원가심의1_01.실행내역서-목동(02.08.23)_01(1).부천동양파라곤 실행내역(041129,실행검토)" xfId="3462" xr:uid="{00000000-0005-0000-0000-00006F0D0000}"/>
    <cellStyle name="_사전원가심의1_01.실행내역서-목동(02.08.23)_041122 부천시 원미구 상동 542-3,4번기 주상복합(모델하우스,2층오피스텔6실 근생화,기계재견적)" xfId="3463" xr:uid="{00000000-0005-0000-0000-0000700D0000}"/>
    <cellStyle name="_사전원가심의1_01.실행내역서-목동(02.08.23)_050615 토산관광지구 휴양콘도미니엄 2차(제주 샤인빌2차)" xfId="3464" xr:uid="{00000000-0005-0000-0000-0000710D0000}"/>
    <cellStyle name="_사전원가심의1_01.실행내역서-목동(02.08.23)_청담동견적실행" xfId="3465" xr:uid="{00000000-0005-0000-0000-0000720D0000}"/>
    <cellStyle name="_사전원가심의1_01.실행내역서-목동파라곤(02.08.23)" xfId="3466" xr:uid="{00000000-0005-0000-0000-0000730D0000}"/>
    <cellStyle name="_사전원가심의1_01.실행내역서-목동파라곤(02.08.23)_01(1).부천동양파라곤 실행내역(041129,실행검토)" xfId="3467" xr:uid="{00000000-0005-0000-0000-0000740D0000}"/>
    <cellStyle name="_사전원가심의1_01.실행내역서-목동파라곤(02.08.23)_01.논현로얄팰리스 실행내역(040322)" xfId="3468" xr:uid="{00000000-0005-0000-0000-0000750D0000}"/>
    <cellStyle name="_사전원가심의1_01.실행내역서-목동파라곤(02.08.23)_041122 부천시 원미구 상동 542-3,4번기 주상복합(모델하우스,2층오피스텔6실 근생화,기계재견적)" xfId="3469" xr:uid="{00000000-0005-0000-0000-0000760D0000}"/>
    <cellStyle name="_사전원가심의1_01.실행내역서-목동파라곤(02.08.23)_050615 토산관광지구 휴양콘도미니엄 2차(제주 샤인빌2차)" xfId="3470" xr:uid="{00000000-0005-0000-0000-0000770D0000}"/>
    <cellStyle name="_사전원가심의1_01.실행내역서-목동파라곤(02.08.23)_견적실행내역" xfId="3471" xr:uid="{00000000-0005-0000-0000-0000780D0000}"/>
    <cellStyle name="_사전원가심의1_01.실행내역서-목동파라곤(02.08.23)_청담동견적실행" xfId="3472" xr:uid="{00000000-0005-0000-0000-0000790D0000}"/>
    <cellStyle name="_사전원가심의1_01.실행내역서-목동파라곤(032222)11,133,596,622" xfId="3473" xr:uid="{00000000-0005-0000-0000-00007A0D0000}"/>
    <cellStyle name="_사전원가심의1_01.실행내역서-목동파라곤(032222)11,133,596,622_01(1).부천동양파라곤 실행내역(041129,실행검토)" xfId="3474" xr:uid="{00000000-0005-0000-0000-00007B0D0000}"/>
    <cellStyle name="_사전원가심의1_01.실행내역서-목동파라곤(032222)11,133,596,622_01.논현로얄팰리스 실행내역(040322)" xfId="3475" xr:uid="{00000000-0005-0000-0000-00007C0D0000}"/>
    <cellStyle name="_사전원가심의1_01.실행내역서-목동파라곤(032222)11,133,596,622_견적실행내역" xfId="3476" xr:uid="{00000000-0005-0000-0000-00007D0D0000}"/>
    <cellStyle name="_사전원가심의1_01.실행내역서-목동파라곤(032222)11,133,596,622_청담동견적실행" xfId="3477" xr:uid="{00000000-0005-0000-0000-00007E0D0000}"/>
    <cellStyle name="_사전원가심의1_01.실행도급내역서(2002.06.18.)-미금" xfId="3478" xr:uid="{00000000-0005-0000-0000-00007F0D0000}"/>
    <cellStyle name="_사전원가심의1_02.논현동파라곤아파트신축공사(가실행)-인건비재정리" xfId="3479" xr:uid="{00000000-0005-0000-0000-0000800D0000}"/>
    <cellStyle name="_사전원가심의1_02.논현동파라곤아파트신축공사(가실행)-인건비재정리_00.공사비분석(실행대비)" xfId="3480" xr:uid="{00000000-0005-0000-0000-0000810D0000}"/>
    <cellStyle name="_사전원가심의1_02.논현동파라곤아파트신축공사(가실행)-인건비재정리_01(1).부천동양파라곤 실행내역(041129,실행검토)" xfId="3481" xr:uid="{00000000-0005-0000-0000-0000820D0000}"/>
    <cellStyle name="_사전원가심의1_02.논현동파라곤아파트신축공사(가실행)-인건비재정리_01)평촌그라테아가실행내역(2003.02.10~)" xfId="3482" xr:uid="{00000000-0005-0000-0000-0000830D0000}"/>
    <cellStyle name="_사전원가심의1_02.논현동파라곤아파트신축공사(가실행)-인건비재정리_01)평촌그라테아가실행내역(2003.02.10~)_01(1).부천동양파라곤 실행내역(041129,실행검토)" xfId="3483" xr:uid="{00000000-0005-0000-0000-0000840D0000}"/>
    <cellStyle name="_사전원가심의1_02.논현동파라곤아파트신축공사(가실행)-인건비재정리_01)평촌그라테아가실행내역(2003.02.10~)_01.논현로얄팰리스 실행내역(040322)" xfId="3484" xr:uid="{00000000-0005-0000-0000-000085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85" xr:uid="{00000000-0005-0000-0000-0000860D0000}"/>
    <cellStyle name="_사전원가심의1_02.논현동파라곤아파트신축공사(가실행)-인건비재정리_01)평촌그라테아가실행내역(2003.02.10~)_견적실행내역" xfId="3486" xr:uid="{00000000-0005-0000-0000-0000870D0000}"/>
    <cellStyle name="_사전원가심의1_02.논현동파라곤아파트신축공사(가실행)-인건비재정리_01)평촌그라테아가실행내역(2003.02.10~)_청담동견적실행" xfId="3487" xr:uid="{00000000-0005-0000-0000-0000880D0000}"/>
    <cellStyle name="_사전원가심의1_02.논현동파라곤아파트신축공사(가실행)-인건비재정리_01.논현로얄팰리스 실행내역(040322)" xfId="3488" xr:uid="{00000000-0005-0000-0000-0000890D0000}"/>
    <cellStyle name="_사전원가심의1_02.논현동파라곤아파트신축공사(가실행)-인건비재정리_041122 부천시 원미구 상동 542-3,4번기 주상복합(모델하우스,2층오피스텔6실 근생화,기계재견적)" xfId="3489" xr:uid="{00000000-0005-0000-0000-00008A0D0000}"/>
    <cellStyle name="_사전원가심의1_02.논현동파라곤아파트신축공사(가실행)-인건비재정리_050615 토산관광지구 휴양콘도미니엄 2차(제주 샤인빌2차)" xfId="3490" xr:uid="{00000000-0005-0000-0000-00008B0D0000}"/>
    <cellStyle name="_사전원가심의1_02.논현동파라곤아파트신축공사(가실행)-인건비재정리_견적실행내역" xfId="3491" xr:uid="{00000000-0005-0000-0000-00008C0D0000}"/>
    <cellStyle name="_사전원가심의1_02.논현동파라곤아파트신축공사(가실행)-인건비재정리_정산내역서-평촌트레벨(기계설비)" xfId="3492" xr:uid="{00000000-0005-0000-0000-00008D0D0000}"/>
    <cellStyle name="_사전원가심의1_02.논현동파라곤아파트신축공사(가실행)-인건비재정리_청담동견적실행" xfId="3493" xr:uid="{00000000-0005-0000-0000-00008E0D0000}"/>
    <cellStyle name="_사전원가심의1_021117 방배동K아파트(992-8)" xfId="3494" xr:uid="{00000000-0005-0000-0000-00008F0D0000}"/>
    <cellStyle name="_사전원가심의1_021117 방배동K아파트(992-8)_01(1).부천동양파라곤 실행내역(041129,실행검토)" xfId="3495" xr:uid="{00000000-0005-0000-0000-0000900D0000}"/>
    <cellStyle name="_사전원가심의1_021117 방배동K아파트(992-8)_021127 방배동K아파트(992-8)-재" xfId="3496" xr:uid="{00000000-0005-0000-0000-0000910D0000}"/>
    <cellStyle name="_사전원가심의1_021117 방배동K아파트(992-8)_021127 방배동K아파트(992-8)-재_01(1).부천동양파라곤 실행내역(041129,실행검토)" xfId="3497" xr:uid="{00000000-0005-0000-0000-0000920D0000}"/>
    <cellStyle name="_사전원가심의1_021117 방배동K아파트(992-8)_021127 방배동K아파트(992-8)-재_041122 부천시 원미구 상동 542-3,4번기 주상복합(모델하우스,2층오피스텔6실 근생화,기계재견적)" xfId="3498" xr:uid="{00000000-0005-0000-0000-0000930D0000}"/>
    <cellStyle name="_사전원가심의1_021117 방배동K아파트(992-8)_021127 방배동K아파트(992-8)-재_050615 토산관광지구 휴양콘도미니엄 2차(제주 샤인빌2차)" xfId="3499" xr:uid="{00000000-0005-0000-0000-0000940D0000}"/>
    <cellStyle name="_사전원가심의1_021117 방배동K아파트(992-8)_021127 방배동K아파트(992-8)-재_청담동견적실행" xfId="3500" xr:uid="{00000000-0005-0000-0000-0000950D0000}"/>
    <cellStyle name="_사전원가심의1_021117 방배동K아파트(992-8)_021217 방배동K아파트(992-8)-상품기획안" xfId="3501" xr:uid="{00000000-0005-0000-0000-0000960D0000}"/>
    <cellStyle name="_사전원가심의1_021117 방배동K아파트(992-8)_021217 방배동K아파트(992-8)-상품기획안_01(1).부천동양파라곤 실행내역(041129,실행검토)" xfId="3502" xr:uid="{00000000-0005-0000-0000-0000970D0000}"/>
    <cellStyle name="_사전원가심의1_021117 방배동K아파트(992-8)_021217 방배동K아파트(992-8)-상품기획안_041122 부천시 원미구 상동 542-3,4번기 주상복합(모델하우스,2층오피스텔6실 근생화,기계재견적)" xfId="3503" xr:uid="{00000000-0005-0000-0000-0000980D0000}"/>
    <cellStyle name="_사전원가심의1_021117 방배동K아파트(992-8)_021217 방배동K아파트(992-8)-상품기획안_050615 토산관광지구 휴양콘도미니엄 2차(제주 샤인빌2차)" xfId="3504" xr:uid="{00000000-0005-0000-0000-0000990D0000}"/>
    <cellStyle name="_사전원가심의1_021117 방배동K아파트(992-8)_021217 방배동K아파트(992-8)-상품기획안_청담동견적실행" xfId="3505" xr:uid="{00000000-0005-0000-0000-00009A0D0000}"/>
    <cellStyle name="_사전원가심의1_021117 방배동K아파트(992-8)_030225 방배동K아파트(992-8)-상품기획 M.H" xfId="3506" xr:uid="{00000000-0005-0000-0000-00009B0D0000}"/>
    <cellStyle name="_사전원가심의1_021117 방배동K아파트(992-8)_030225 방배동K아파트(992-8)-상품기획 M.H_01(1).부천동양파라곤 실행내역(041129,실행검토)" xfId="3507" xr:uid="{00000000-0005-0000-0000-00009C0D0000}"/>
    <cellStyle name="_사전원가심의1_021117 방배동K아파트(992-8)_030225 방배동K아파트(992-8)-상품기획 M.H_041122 부천시 원미구 상동 542-3,4번기 주상복합(모델하우스,2층오피스텔6실 근생화,기계재견적)" xfId="3508" xr:uid="{00000000-0005-0000-0000-00009D0D0000}"/>
    <cellStyle name="_사전원가심의1_021117 방배동K아파트(992-8)_030225 방배동K아파트(992-8)-상품기획 M.H_050615 토산관광지구 휴양콘도미니엄 2차(제주 샤인빌2차)" xfId="3509" xr:uid="{00000000-0005-0000-0000-00009E0D0000}"/>
    <cellStyle name="_사전원가심의1_021117 방배동K아파트(992-8)_030225 방배동K아파트(992-8)-상품기획 M.H_청담동견적실행" xfId="3510" xr:uid="{00000000-0005-0000-0000-00009F0D0000}"/>
    <cellStyle name="_사전원가심의1_021117 방배동K아파트(992-8)_041122 부천시 원미구 상동 542-3,4번기 주상복합(모델하우스,2층오피스텔6실 근생화,기계재견적)" xfId="3511" xr:uid="{00000000-0005-0000-0000-0000A00D0000}"/>
    <cellStyle name="_사전원가심의1_021117 방배동K아파트(992-8)_050615 토산관광지구 휴양콘도미니엄 2차(제주 샤인빌2차)" xfId="3512" xr:uid="{00000000-0005-0000-0000-0000A10D0000}"/>
    <cellStyle name="_사전원가심의1_021117 방배동K아파트(992-8)_청담동견적실행" xfId="3513" xr:uid="{00000000-0005-0000-0000-0000A20D0000}"/>
    <cellStyle name="_사전원가심의1_03.도급,실행내역서-가양동(2002.08.29)" xfId="3514" xr:uid="{00000000-0005-0000-0000-0000A30D0000}"/>
    <cellStyle name="_사전원가심의1_03.도급,실행내역서-가양동(2002.08.29)_01(1).부천동양파라곤 실행내역(041129,실행검토)" xfId="3515" xr:uid="{00000000-0005-0000-0000-0000A40D0000}"/>
    <cellStyle name="_사전원가심의1_03.도급,실행내역서-가양동(2002.08.29)_01.논현로얄팰리스 실행내역(040322)" xfId="3516" xr:uid="{00000000-0005-0000-0000-0000A50D0000}"/>
    <cellStyle name="_사전원가심의1_03.도급,실행내역서-가양동(2002.08.29)_01.도급,실행내역서-가양동(2002.08.29)" xfId="3517" xr:uid="{00000000-0005-0000-0000-0000A60D0000}"/>
    <cellStyle name="_사전원가심의1_03.도급,실행내역서-가양동(2002.08.29)_01.도급,실행내역서-가양동(2002.08.29)_01(1).부천동양파라곤 실행내역(041129,실행검토)" xfId="3518" xr:uid="{00000000-0005-0000-0000-0000A70D0000}"/>
    <cellStyle name="_사전원가심의1_03.도급,실행내역서-가양동(2002.08.29)_01.도급,실행내역서-가양동(2002.08.29)_01.논현로얄팰리스 실행내역(040322)" xfId="3519" xr:uid="{00000000-0005-0000-0000-0000A80D0000}"/>
    <cellStyle name="_사전원가심의1_03.도급,실행내역서-가양동(2002.08.29)_01.도급,실행내역서-가양동(2002.08.29)_견적실행내역" xfId="3520" xr:uid="{00000000-0005-0000-0000-0000A90D0000}"/>
    <cellStyle name="_사전원가심의1_03.도급,실행내역서-가양동(2002.08.29)_01.도급,실행내역서-가양동(2002.08.29)_청담동견적실행" xfId="3521" xr:uid="{00000000-0005-0000-0000-0000AA0D0000}"/>
    <cellStyle name="_사전원가심의1_03.도급,실행내역서-가양동(2002.08.29)_견적실행내역" xfId="3522" xr:uid="{00000000-0005-0000-0000-0000AB0D0000}"/>
    <cellStyle name="_사전원가심의1_03.도급,실행내역서-가양동(2002.08.29)_청담동견적실행" xfId="3523" xr:uid="{00000000-0005-0000-0000-0000AC0D0000}"/>
    <cellStyle name="_사전원가심의1_03.파크뷰도급실행내역 02.02.15" xfId="3524" xr:uid="{00000000-0005-0000-0000-0000AD0D0000}"/>
    <cellStyle name="_사전원가심의1_03.파크뷰도급실행내역 02.02.15_01(1).부천동양파라곤 실행내역(041129,실행검토)" xfId="3525" xr:uid="{00000000-0005-0000-0000-0000AE0D0000}"/>
    <cellStyle name="_사전원가심의1_03.파크뷰도급실행내역 02.02.15_01)평촌그라테아가실행내역(2003.02.10~)" xfId="3526" xr:uid="{00000000-0005-0000-0000-0000AF0D0000}"/>
    <cellStyle name="_사전원가심의1_03.파크뷰도급실행내역 02.02.15_01)평촌그라테아가실행내역(2003.02.10~)_01(1).부천동양파라곤 실행내역(041129,실행검토)" xfId="3527" xr:uid="{00000000-0005-0000-0000-0000B00D0000}"/>
    <cellStyle name="_사전원가심의1_03.파크뷰도급실행내역 02.02.15_01)평촌그라테아가실행내역(2003.02.10~)_01.논현로얄팰리스 실행내역(040322)" xfId="3528" xr:uid="{00000000-0005-0000-0000-0000B10D0000}"/>
    <cellStyle name="_사전원가심의1_03.파크뷰도급실행내역 02.02.15_01)평촌그라테아가실행내역(2003.02.10~)_041122 부천시 원미구 상동 542-3,4번기 주상복합(모델하우스,2층오피스텔6실 근생화,기계재견적)" xfId="3529" xr:uid="{00000000-0005-0000-0000-0000B20D0000}"/>
    <cellStyle name="_사전원가심의1_03.파크뷰도급실행내역 02.02.15_01)평촌그라테아가실행내역(2003.02.10~)_견적실행내역" xfId="3530" xr:uid="{00000000-0005-0000-0000-0000B30D0000}"/>
    <cellStyle name="_사전원가심의1_03.파크뷰도급실행내역 02.02.15_01)평촌그라테아가실행내역(2003.02.10~)_청담동견적실행" xfId="3531" xr:uid="{00000000-0005-0000-0000-0000B40D0000}"/>
    <cellStyle name="_사전원가심의1_03.파크뷰도급실행내역 02.02.15_01.논현로얄팰리스 실행내역(040322)" xfId="3532" xr:uid="{00000000-0005-0000-0000-0000B50D0000}"/>
    <cellStyle name="_사전원가심의1_03.파크뷰도급실행내역 02.02.15_03.파크뷰도급실행내역 02.04.02" xfId="3533" xr:uid="{00000000-0005-0000-0000-0000B60D0000}"/>
    <cellStyle name="_사전원가심의1_03.파크뷰도급실행내역 02.02.15_03.파크뷰도급실행내역 02.04.02_01(1).부천동양파라곤 실행내역(041129,실행검토)" xfId="3534" xr:uid="{00000000-0005-0000-0000-0000B70D0000}"/>
    <cellStyle name="_사전원가심의1_03.파크뷰도급실행내역 02.02.15_03.파크뷰도급실행내역 02.04.02_01)평촌그라테아가실행내역(2003.02.10~)" xfId="3535" xr:uid="{00000000-0005-0000-0000-0000B80D0000}"/>
    <cellStyle name="_사전원가심의1_03.파크뷰도급실행내역 02.02.15_03.파크뷰도급실행내역 02.04.02_01)평촌그라테아가실행내역(2003.02.10~)_01(1).부천동양파라곤 실행내역(041129,실행검토)" xfId="3536" xr:uid="{00000000-0005-0000-0000-0000B90D0000}"/>
    <cellStyle name="_사전원가심의1_03.파크뷰도급실행내역 02.02.15_03.파크뷰도급실행내역 02.04.02_01)평촌그라테아가실행내역(2003.02.10~)_01.논현로얄팰리스 실행내역(040322)" xfId="3537" xr:uid="{00000000-0005-0000-0000-0000BA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38" xr:uid="{00000000-0005-0000-0000-0000BB0D0000}"/>
    <cellStyle name="_사전원가심의1_03.파크뷰도급실행내역 02.02.15_03.파크뷰도급실행내역 02.04.02_01)평촌그라테아가실행내역(2003.02.10~)_견적실행내역" xfId="3539" xr:uid="{00000000-0005-0000-0000-0000BC0D0000}"/>
    <cellStyle name="_사전원가심의1_03.파크뷰도급실행내역 02.02.15_03.파크뷰도급실행내역 02.04.02_01)평촌그라테아가실행내역(2003.02.10~)_청담동견적실행" xfId="3540" xr:uid="{00000000-0005-0000-0000-0000BD0D0000}"/>
    <cellStyle name="_사전원가심의1_03.파크뷰도급실행내역 02.02.15_03.파크뷰도급실행내역 02.04.02_01.논현로얄팰리스 실행내역(040322)" xfId="3541" xr:uid="{00000000-0005-0000-0000-0000BE0D0000}"/>
    <cellStyle name="_사전원가심의1_03.파크뷰도급실행내역 02.02.15_03.파크뷰도급실행내역 02.04.02_041122 부천시 원미구 상동 542-3,4번기 주상복합(모델하우스,2층오피스텔6실 근생화,기계재견적)" xfId="3542" xr:uid="{00000000-0005-0000-0000-0000BF0D0000}"/>
    <cellStyle name="_사전원가심의1_03.파크뷰도급실행내역 02.02.15_03.파크뷰도급실행내역 02.04.02_050615 토산관광지구 휴양콘도미니엄 2차(제주 샤인빌2차)" xfId="3543" xr:uid="{00000000-0005-0000-0000-0000C00D0000}"/>
    <cellStyle name="_사전원가심의1_03.파크뷰도급실행내역 02.02.15_03.파크뷰도급실행내역 02.04.02_견적실행내역" xfId="3544" xr:uid="{00000000-0005-0000-0000-0000C10D0000}"/>
    <cellStyle name="_사전원가심의1_03.파크뷰도급실행내역 02.02.15_03.파크뷰도급실행내역 02.04.02_견적실행양식" xfId="3545" xr:uid="{00000000-0005-0000-0000-0000C20D0000}"/>
    <cellStyle name="_사전원가심의1_03.파크뷰도급실행내역 02.02.15_03.파크뷰도급실행내역 02.04.02_문래동파라곤현장설명(위생,소화)-현장작성" xfId="3546" xr:uid="{00000000-0005-0000-0000-0000C30D0000}"/>
    <cellStyle name="_사전원가심의1_03.파크뷰도급실행내역 02.02.15_03.파크뷰도급실행내역 02.04.02_문래동파라곤현장설명(위생,소화)-현장작성_01(1).부천동양파라곤 실행내역(041129,실행검토)" xfId="3547" xr:uid="{00000000-0005-0000-0000-0000C40D0000}"/>
    <cellStyle name="_사전원가심의1_03.파크뷰도급실행내역 02.02.15_03.파크뷰도급실행내역 02.04.02_문래동파라곤현장설명(위생,소화)-현장작성_01.논현로얄팰리스 실행내역(040322)" xfId="3548" xr:uid="{00000000-0005-0000-0000-0000C50D0000}"/>
    <cellStyle name="_사전원가심의1_03.파크뷰도급실행내역 02.02.15_03.파크뷰도급실행내역 02.04.02_문래동파라곤현장설명(위생,소화)-현장작성_청담동견적실행" xfId="3549" xr:uid="{00000000-0005-0000-0000-0000C60D0000}"/>
    <cellStyle name="_사전원가심의1_03.파크뷰도급실행내역 02.02.15_03.파크뷰도급실행내역 02.04.02_분당정자동동양파라곤(ABC블럭설비도급실행)" xfId="3550" xr:uid="{00000000-0005-0000-0000-0000C70D0000}"/>
    <cellStyle name="_사전원가심의1_03.파크뷰도급실행내역 02.02.15_03.파크뷰도급실행내역 02.04.02_분당정자동동양파라곤(ABC블럭설비도급실행)_01(1).부천동양파라곤 실행내역(041129,실행검토)" xfId="3551" xr:uid="{00000000-0005-0000-0000-0000C8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52" xr:uid="{00000000-0005-0000-0000-0000C90D0000}"/>
    <cellStyle name="_사전원가심의1_03.파크뷰도급실행내역 02.02.15_03.파크뷰도급실행내역 02.04.02_분당정자동동양파라곤(ABC블럭설비도급실행)_050615 토산관광지구 휴양콘도미니엄 2차(제주 샤인빌2차)" xfId="3553" xr:uid="{00000000-0005-0000-0000-0000CA0D0000}"/>
    <cellStyle name="_사전원가심의1_03.파크뷰도급실행내역 02.02.15_03.파크뷰도급실행내역 02.04.02_분당정자동동양파라곤(ABC블럭설비도급실행)_청담동견적실행" xfId="3554" xr:uid="{00000000-0005-0000-0000-0000CB0D0000}"/>
    <cellStyle name="_사전원가심의1_03.파크뷰도급실행내역 02.02.15_03.파크뷰도급실행내역 02.04.02_분당정자동동양파라곤(ABC블럭설비도급실행)-검토" xfId="3555" xr:uid="{00000000-0005-0000-0000-0000CC0D0000}"/>
    <cellStyle name="_사전원가심의1_03.파크뷰도급실행내역 02.02.15_03.파크뷰도급실행내역 02.04.02_분당정자동동양파라곤(ABC블럭설비도급실행)-검토_01(1).부천동양파라곤 실행내역(041129,실행검토)" xfId="3556" xr:uid="{00000000-0005-0000-0000-0000CD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57" xr:uid="{00000000-0005-0000-0000-0000CE0D0000}"/>
    <cellStyle name="_사전원가심의1_03.파크뷰도급실행내역 02.02.15_03.파크뷰도급실행내역 02.04.02_분당정자동동양파라곤(ABC블럭설비도급실행)-검토_050615 토산관광지구 휴양콘도미니엄 2차(제주 샤인빌2차)" xfId="3558" xr:uid="{00000000-0005-0000-0000-0000CF0D0000}"/>
    <cellStyle name="_사전원가심의1_03.파크뷰도급실행내역 02.02.15_03.파크뷰도급실행내역 02.04.02_분당정자동동양파라곤(ABC블럭설비도급실행)-검토_청담동견적실행" xfId="3559" xr:uid="{00000000-0005-0000-0000-0000D00D0000}"/>
    <cellStyle name="_사전원가심의1_03.파크뷰도급실행내역 02.02.15_03.파크뷰도급실행내역 02.04.02_숭인동실행" xfId="3560" xr:uid="{00000000-0005-0000-0000-0000D10D0000}"/>
    <cellStyle name="_사전원가심의1_03.파크뷰도급실행내역 02.02.15_03.파크뷰도급실행내역 02.04.02_정산내역서-평촌트레벨(기계설비)" xfId="3561" xr:uid="{00000000-0005-0000-0000-0000D20D0000}"/>
    <cellStyle name="_사전원가심의1_03.파크뷰도급실행내역 02.02.15_03.파크뷰도급실행내역 02.04.02_청담동견적실행" xfId="3562" xr:uid="{00000000-0005-0000-0000-0000D30D0000}"/>
    <cellStyle name="_사전원가심의1_03.파크뷰도급실행내역 02.02.15_03.파크뷰도급실행내역 02.04.02_현장설명서-종로숭인동파라빌1" xfId="3563" xr:uid="{00000000-0005-0000-0000-0000D40D0000}"/>
    <cellStyle name="_사전원가심의1_03.파크뷰도급실행내역 02.02.15_041122 부천시 원미구 상동 542-3,4번기 주상복합(모델하우스,2층오피스텔6실 근생화,기계재견적)" xfId="3564" xr:uid="{00000000-0005-0000-0000-0000D50D0000}"/>
    <cellStyle name="_사전원가심의1_03.파크뷰도급실행내역 02.02.15_050615 토산관광지구 휴양콘도미니엄 2차(제주 샤인빌2차)" xfId="3565" xr:uid="{00000000-0005-0000-0000-0000D60D0000}"/>
    <cellStyle name="_사전원가심의1_03.파크뷰도급실행내역 02.02.15_견적실행내역" xfId="3566" xr:uid="{00000000-0005-0000-0000-0000D70D0000}"/>
    <cellStyle name="_사전원가심의1_03.파크뷰도급실행내역 02.02.15_견적실행양식" xfId="3567" xr:uid="{00000000-0005-0000-0000-0000D80D0000}"/>
    <cellStyle name="_사전원가심의1_03.파크뷰도급실행내역 02.02.15_문래동파라곤현장설명(위생,소화)-현장작성" xfId="3568" xr:uid="{00000000-0005-0000-0000-0000D90D0000}"/>
    <cellStyle name="_사전원가심의1_03.파크뷰도급실행내역 02.02.15_문래동파라곤현장설명(위생,소화)-현장작성_01(1).부천동양파라곤 실행내역(041129,실행검토)" xfId="3569" xr:uid="{00000000-0005-0000-0000-0000DA0D0000}"/>
    <cellStyle name="_사전원가심의1_03.파크뷰도급실행내역 02.02.15_문래동파라곤현장설명(위생,소화)-현장작성_01.논현로얄팰리스 실행내역(040322)" xfId="3570" xr:uid="{00000000-0005-0000-0000-0000DB0D0000}"/>
    <cellStyle name="_사전원가심의1_03.파크뷰도급실행내역 02.02.15_문래동파라곤현장설명(위생,소화)-현장작성_청담동견적실행" xfId="3571" xr:uid="{00000000-0005-0000-0000-0000DC0D0000}"/>
    <cellStyle name="_사전원가심의1_03.파크뷰도급실행내역 02.02.15_분당정자동동양파라곤(ABC블럭설비도급실행)" xfId="3572" xr:uid="{00000000-0005-0000-0000-0000DD0D0000}"/>
    <cellStyle name="_사전원가심의1_03.파크뷰도급실행내역 02.02.15_분당정자동동양파라곤(ABC블럭설비도급실행)_01(1).부천동양파라곤 실행내역(041129,실행검토)" xfId="3573" xr:uid="{00000000-0005-0000-0000-0000DE0D0000}"/>
    <cellStyle name="_사전원가심의1_03.파크뷰도급실행내역 02.02.15_분당정자동동양파라곤(ABC블럭설비도급실행)_041122 부천시 원미구 상동 542-3,4번기 주상복합(모델하우스,2층오피스텔6실 근생화,기계재견적)" xfId="3574" xr:uid="{00000000-0005-0000-0000-0000DF0D0000}"/>
    <cellStyle name="_사전원가심의1_03.파크뷰도급실행내역 02.02.15_분당정자동동양파라곤(ABC블럭설비도급실행)_050615 토산관광지구 휴양콘도미니엄 2차(제주 샤인빌2차)" xfId="3575" xr:uid="{00000000-0005-0000-0000-0000E00D0000}"/>
    <cellStyle name="_사전원가심의1_03.파크뷰도급실행내역 02.02.15_분당정자동동양파라곤(ABC블럭설비도급실행)_청담동견적실행" xfId="3576" xr:uid="{00000000-0005-0000-0000-0000E10D0000}"/>
    <cellStyle name="_사전원가심의1_03.파크뷰도급실행내역 02.02.15_분당정자동동양파라곤(ABC블럭설비도급실행)-검토" xfId="3577" xr:uid="{00000000-0005-0000-0000-0000E20D0000}"/>
    <cellStyle name="_사전원가심의1_03.파크뷰도급실행내역 02.02.15_분당정자동동양파라곤(ABC블럭설비도급실행)-검토_01(1).부천동양파라곤 실행내역(041129,실행검토)" xfId="3578" xr:uid="{00000000-0005-0000-0000-0000E30D0000}"/>
    <cellStyle name="_사전원가심의1_03.파크뷰도급실행내역 02.02.15_분당정자동동양파라곤(ABC블럭설비도급실행)-검토_041122 부천시 원미구 상동 542-3,4번기 주상복합(모델하우스,2층오피스텔6실 근생화,기계재견적)" xfId="3579" xr:uid="{00000000-0005-0000-0000-0000E40D0000}"/>
    <cellStyle name="_사전원가심의1_03.파크뷰도급실행내역 02.02.15_분당정자동동양파라곤(ABC블럭설비도급실행)-검토_050615 토산관광지구 휴양콘도미니엄 2차(제주 샤인빌2차)" xfId="3580" xr:uid="{00000000-0005-0000-0000-0000E50D0000}"/>
    <cellStyle name="_사전원가심의1_03.파크뷰도급실행내역 02.02.15_분당정자동동양파라곤(ABC블럭설비도급실행)-검토_청담동견적실행" xfId="3581" xr:uid="{00000000-0005-0000-0000-0000E60D0000}"/>
    <cellStyle name="_사전원가심의1_03.파크뷰도급실행내역 02.02.15_숭인동실행" xfId="3582" xr:uid="{00000000-0005-0000-0000-0000E70D0000}"/>
    <cellStyle name="_사전원가심의1_03.파크뷰도급실행내역 02.02.15_정산내역서-평촌트레벨(기계설비)" xfId="3583" xr:uid="{00000000-0005-0000-0000-0000E80D0000}"/>
    <cellStyle name="_사전원가심의1_03.파크뷰도급실행내역 02.02.15_청담동견적실행" xfId="3584" xr:uid="{00000000-0005-0000-0000-0000E90D0000}"/>
    <cellStyle name="_사전원가심의1_03.파크뷰도급실행내역 02.02.15_현장설명서-종로숭인동파라빌1" xfId="3585" xr:uid="{00000000-0005-0000-0000-0000EA0D0000}"/>
    <cellStyle name="_사전원가심의1_03.파크뷰도급실행내역 02.04.02" xfId="3586" xr:uid="{00000000-0005-0000-0000-0000EB0D0000}"/>
    <cellStyle name="_사전원가심의1_03.파크뷰도급실행내역 02.04.02_01(1).부천동양파라곤 실행내역(041129,실행검토)" xfId="3587" xr:uid="{00000000-0005-0000-0000-0000EC0D0000}"/>
    <cellStyle name="_사전원가심의1_03.파크뷰도급실행내역 02.04.02_01)평촌그라테아가실행내역(2003.02.10~)" xfId="3588" xr:uid="{00000000-0005-0000-0000-0000ED0D0000}"/>
    <cellStyle name="_사전원가심의1_03.파크뷰도급실행내역 02.04.02_01)평촌그라테아가실행내역(2003.02.10~)_01(1).부천동양파라곤 실행내역(041129,실행검토)" xfId="3589" xr:uid="{00000000-0005-0000-0000-0000EE0D0000}"/>
    <cellStyle name="_사전원가심의1_03.파크뷰도급실행내역 02.04.02_01)평촌그라테아가실행내역(2003.02.10~)_01.논현로얄팰리스 실행내역(040322)" xfId="3590" xr:uid="{00000000-0005-0000-0000-0000EF0D0000}"/>
    <cellStyle name="_사전원가심의1_03.파크뷰도급실행내역 02.04.02_01)평촌그라테아가실행내역(2003.02.10~)_041122 부천시 원미구 상동 542-3,4번기 주상복합(모델하우스,2층오피스텔6실 근생화,기계재견적)" xfId="3591" xr:uid="{00000000-0005-0000-0000-0000F00D0000}"/>
    <cellStyle name="_사전원가심의1_03.파크뷰도급실행내역 02.04.02_01)평촌그라테아가실행내역(2003.02.10~)_견적실행내역" xfId="3592" xr:uid="{00000000-0005-0000-0000-0000F10D0000}"/>
    <cellStyle name="_사전원가심의1_03.파크뷰도급실행내역 02.04.02_01)평촌그라테아가실행내역(2003.02.10~)_청담동견적실행" xfId="3593" xr:uid="{00000000-0005-0000-0000-0000F20D0000}"/>
    <cellStyle name="_사전원가심의1_03.파크뷰도급실행내역 02.04.02_01.논현로얄팰리스 실행내역(040322)" xfId="3594" xr:uid="{00000000-0005-0000-0000-0000F30D0000}"/>
    <cellStyle name="_사전원가심의1_03.파크뷰도급실행내역 02.04.02_03.파크뷰도급실행내역 02.04.02" xfId="3595" xr:uid="{00000000-0005-0000-0000-0000F40D0000}"/>
    <cellStyle name="_사전원가심의1_03.파크뷰도급실행내역 02.04.02_03.파크뷰도급실행내역 02.04.02_01(1).부천동양파라곤 실행내역(041129,실행검토)" xfId="3596" xr:uid="{00000000-0005-0000-0000-0000F50D0000}"/>
    <cellStyle name="_사전원가심의1_03.파크뷰도급실행내역 02.04.02_03.파크뷰도급실행내역 02.04.02_01)평촌그라테아가실행내역(2003.02.10~)" xfId="3597" xr:uid="{00000000-0005-0000-0000-0000F60D0000}"/>
    <cellStyle name="_사전원가심의1_03.파크뷰도급실행내역 02.04.02_03.파크뷰도급실행내역 02.04.02_01)평촌그라테아가실행내역(2003.02.10~)_01(1).부천동양파라곤 실행내역(041129,실행검토)" xfId="3598" xr:uid="{00000000-0005-0000-0000-0000F70D0000}"/>
    <cellStyle name="_사전원가심의1_03.파크뷰도급실행내역 02.04.02_03.파크뷰도급실행내역 02.04.02_01)평촌그라테아가실행내역(2003.02.10~)_01.논현로얄팰리스 실행내역(040322)" xfId="3599" xr:uid="{00000000-0005-0000-0000-0000F8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600" xr:uid="{00000000-0005-0000-0000-0000F90D0000}"/>
    <cellStyle name="_사전원가심의1_03.파크뷰도급실행내역 02.04.02_03.파크뷰도급실행내역 02.04.02_01)평촌그라테아가실행내역(2003.02.10~)_견적실행내역" xfId="3601" xr:uid="{00000000-0005-0000-0000-0000FA0D0000}"/>
    <cellStyle name="_사전원가심의1_03.파크뷰도급실행내역 02.04.02_03.파크뷰도급실행내역 02.04.02_01)평촌그라테아가실행내역(2003.02.10~)_청담동견적실행" xfId="3602" xr:uid="{00000000-0005-0000-0000-0000FB0D0000}"/>
    <cellStyle name="_사전원가심의1_03.파크뷰도급실행내역 02.04.02_03.파크뷰도급실행내역 02.04.02_01.논현로얄팰리스 실행내역(040322)" xfId="3603" xr:uid="{00000000-0005-0000-0000-0000FC0D0000}"/>
    <cellStyle name="_사전원가심의1_03.파크뷰도급실행내역 02.04.02_03.파크뷰도급실행내역 02.04.02_041122 부천시 원미구 상동 542-3,4번기 주상복합(모델하우스,2층오피스텔6실 근생화,기계재견적)" xfId="3604" xr:uid="{00000000-0005-0000-0000-0000FD0D0000}"/>
    <cellStyle name="_사전원가심의1_03.파크뷰도급실행내역 02.04.02_03.파크뷰도급실행내역 02.04.02_050615 토산관광지구 휴양콘도미니엄 2차(제주 샤인빌2차)" xfId="3605" xr:uid="{00000000-0005-0000-0000-0000FE0D0000}"/>
    <cellStyle name="_사전원가심의1_03.파크뷰도급실행내역 02.04.02_03.파크뷰도급실행내역 02.04.02_견적실행내역" xfId="3606" xr:uid="{00000000-0005-0000-0000-0000FF0D0000}"/>
    <cellStyle name="_사전원가심의1_03.파크뷰도급실행내역 02.04.02_03.파크뷰도급실행내역 02.04.02_견적실행양식" xfId="3607" xr:uid="{00000000-0005-0000-0000-0000000E0000}"/>
    <cellStyle name="_사전원가심의1_03.파크뷰도급실행내역 02.04.02_03.파크뷰도급실행내역 02.04.02_문래동파라곤현장설명(위생,소화)-현장작성" xfId="3608" xr:uid="{00000000-0005-0000-0000-0000010E0000}"/>
    <cellStyle name="_사전원가심의1_03.파크뷰도급실행내역 02.04.02_03.파크뷰도급실행내역 02.04.02_문래동파라곤현장설명(위생,소화)-현장작성_01(1).부천동양파라곤 실행내역(041129,실행검토)" xfId="3609" xr:uid="{00000000-0005-0000-0000-0000020E0000}"/>
    <cellStyle name="_사전원가심의1_03.파크뷰도급실행내역 02.04.02_03.파크뷰도급실행내역 02.04.02_문래동파라곤현장설명(위생,소화)-현장작성_01.논현로얄팰리스 실행내역(040322)" xfId="3610" xr:uid="{00000000-0005-0000-0000-0000030E0000}"/>
    <cellStyle name="_사전원가심의1_03.파크뷰도급실행내역 02.04.02_03.파크뷰도급실행내역 02.04.02_문래동파라곤현장설명(위생,소화)-현장작성_청담동견적실행" xfId="3611" xr:uid="{00000000-0005-0000-0000-0000040E0000}"/>
    <cellStyle name="_사전원가심의1_03.파크뷰도급실행내역 02.04.02_03.파크뷰도급실행내역 02.04.02_분당정자동동양파라곤(ABC블럭설비도급실행)" xfId="3612" xr:uid="{00000000-0005-0000-0000-0000050E0000}"/>
    <cellStyle name="_사전원가심의1_03.파크뷰도급실행내역 02.04.02_03.파크뷰도급실행내역 02.04.02_분당정자동동양파라곤(ABC블럭설비도급실행)_01(1).부천동양파라곤 실행내역(041129,실행검토)" xfId="3613" xr:uid="{00000000-0005-0000-0000-000006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14" xr:uid="{00000000-0005-0000-0000-0000070E0000}"/>
    <cellStyle name="_사전원가심의1_03.파크뷰도급실행내역 02.04.02_03.파크뷰도급실행내역 02.04.02_분당정자동동양파라곤(ABC블럭설비도급실행)_050615 토산관광지구 휴양콘도미니엄 2차(제주 샤인빌2차)" xfId="3615" xr:uid="{00000000-0005-0000-0000-0000080E0000}"/>
    <cellStyle name="_사전원가심의1_03.파크뷰도급실행내역 02.04.02_03.파크뷰도급실행내역 02.04.02_분당정자동동양파라곤(ABC블럭설비도급실행)_청담동견적실행" xfId="3616" xr:uid="{00000000-0005-0000-0000-0000090E0000}"/>
    <cellStyle name="_사전원가심의1_03.파크뷰도급실행내역 02.04.02_03.파크뷰도급실행내역 02.04.02_분당정자동동양파라곤(ABC블럭설비도급실행)-검토" xfId="3617" xr:uid="{00000000-0005-0000-0000-00000A0E0000}"/>
    <cellStyle name="_사전원가심의1_03.파크뷰도급실행내역 02.04.02_03.파크뷰도급실행내역 02.04.02_분당정자동동양파라곤(ABC블럭설비도급실행)-검토_01(1).부천동양파라곤 실행내역(041129,실행검토)" xfId="3618" xr:uid="{00000000-0005-0000-0000-00000B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19" xr:uid="{00000000-0005-0000-0000-00000C0E0000}"/>
    <cellStyle name="_사전원가심의1_03.파크뷰도급실행내역 02.04.02_03.파크뷰도급실행내역 02.04.02_분당정자동동양파라곤(ABC블럭설비도급실행)-검토_050615 토산관광지구 휴양콘도미니엄 2차(제주 샤인빌2차)" xfId="3620" xr:uid="{00000000-0005-0000-0000-00000D0E0000}"/>
    <cellStyle name="_사전원가심의1_03.파크뷰도급실행내역 02.04.02_03.파크뷰도급실행내역 02.04.02_분당정자동동양파라곤(ABC블럭설비도급실행)-검토_청담동견적실행" xfId="3621" xr:uid="{00000000-0005-0000-0000-00000E0E0000}"/>
    <cellStyle name="_사전원가심의1_03.파크뷰도급실행내역 02.04.02_03.파크뷰도급실행내역 02.04.02_숭인동실행" xfId="3622" xr:uid="{00000000-0005-0000-0000-00000F0E0000}"/>
    <cellStyle name="_사전원가심의1_03.파크뷰도급실행내역 02.04.02_03.파크뷰도급실행내역 02.04.02_정산내역서-평촌트레벨(기계설비)" xfId="3623" xr:uid="{00000000-0005-0000-0000-0000100E0000}"/>
    <cellStyle name="_사전원가심의1_03.파크뷰도급실행내역 02.04.02_03.파크뷰도급실행내역 02.04.02_청담동견적실행" xfId="3624" xr:uid="{00000000-0005-0000-0000-0000110E0000}"/>
    <cellStyle name="_사전원가심의1_03.파크뷰도급실행내역 02.04.02_03.파크뷰도급실행내역 02.04.02_현장설명서-종로숭인동파라빌1" xfId="3625" xr:uid="{00000000-0005-0000-0000-0000120E0000}"/>
    <cellStyle name="_사전원가심의1_03.파크뷰도급실행내역 02.04.02_041122 부천시 원미구 상동 542-3,4번기 주상복합(모델하우스,2층오피스텔6실 근생화,기계재견적)" xfId="3626" xr:uid="{00000000-0005-0000-0000-0000130E0000}"/>
    <cellStyle name="_사전원가심의1_03.파크뷰도급실행내역 02.04.02_050615 토산관광지구 휴양콘도미니엄 2차(제주 샤인빌2차)" xfId="3627" xr:uid="{00000000-0005-0000-0000-0000140E0000}"/>
    <cellStyle name="_사전원가심의1_03.파크뷰도급실행내역 02.04.02_견적실행내역" xfId="3628" xr:uid="{00000000-0005-0000-0000-0000150E0000}"/>
    <cellStyle name="_사전원가심의1_03.파크뷰도급실행내역 02.04.02_견적실행양식" xfId="3629" xr:uid="{00000000-0005-0000-0000-0000160E0000}"/>
    <cellStyle name="_사전원가심의1_03.파크뷰도급실행내역 02.04.02_문래동파라곤현장설명(위생,소화)-현장작성" xfId="3630" xr:uid="{00000000-0005-0000-0000-0000170E0000}"/>
    <cellStyle name="_사전원가심의1_03.파크뷰도급실행내역 02.04.02_문래동파라곤현장설명(위생,소화)-현장작성_01(1).부천동양파라곤 실행내역(041129,실행검토)" xfId="3631" xr:uid="{00000000-0005-0000-0000-0000180E0000}"/>
    <cellStyle name="_사전원가심의1_03.파크뷰도급실행내역 02.04.02_문래동파라곤현장설명(위생,소화)-현장작성_01.논현로얄팰리스 실행내역(040322)" xfId="3632" xr:uid="{00000000-0005-0000-0000-0000190E0000}"/>
    <cellStyle name="_사전원가심의1_03.파크뷰도급실행내역 02.04.02_문래동파라곤현장설명(위생,소화)-현장작성_청담동견적실행" xfId="3633" xr:uid="{00000000-0005-0000-0000-00001A0E0000}"/>
    <cellStyle name="_사전원가심의1_03.파크뷰도급실행내역 02.04.02_분당정자동동양파라곤(ABC블럭설비도급실행)" xfId="3634" xr:uid="{00000000-0005-0000-0000-00001B0E0000}"/>
    <cellStyle name="_사전원가심의1_03.파크뷰도급실행내역 02.04.02_분당정자동동양파라곤(ABC블럭설비도급실행)_01(1).부천동양파라곤 실행내역(041129,실행검토)" xfId="3635" xr:uid="{00000000-0005-0000-0000-00001C0E0000}"/>
    <cellStyle name="_사전원가심의1_03.파크뷰도급실행내역 02.04.02_분당정자동동양파라곤(ABC블럭설비도급실행)_041122 부천시 원미구 상동 542-3,4번기 주상복합(모델하우스,2층오피스텔6실 근생화,기계재견적)" xfId="3636" xr:uid="{00000000-0005-0000-0000-00001D0E0000}"/>
    <cellStyle name="_사전원가심의1_03.파크뷰도급실행내역 02.04.02_분당정자동동양파라곤(ABC블럭설비도급실행)_050615 토산관광지구 휴양콘도미니엄 2차(제주 샤인빌2차)" xfId="3637" xr:uid="{00000000-0005-0000-0000-00001E0E0000}"/>
    <cellStyle name="_사전원가심의1_03.파크뷰도급실행내역 02.04.02_분당정자동동양파라곤(ABC블럭설비도급실행)_청담동견적실행" xfId="3638" xr:uid="{00000000-0005-0000-0000-00001F0E0000}"/>
    <cellStyle name="_사전원가심의1_03.파크뷰도급실행내역 02.04.02_분당정자동동양파라곤(ABC블럭설비도급실행)-검토" xfId="3639" xr:uid="{00000000-0005-0000-0000-0000200E0000}"/>
    <cellStyle name="_사전원가심의1_03.파크뷰도급실행내역 02.04.02_분당정자동동양파라곤(ABC블럭설비도급실행)-검토_01(1).부천동양파라곤 실행내역(041129,실행검토)" xfId="3640" xr:uid="{00000000-0005-0000-0000-0000210E0000}"/>
    <cellStyle name="_사전원가심의1_03.파크뷰도급실행내역 02.04.02_분당정자동동양파라곤(ABC블럭설비도급실행)-검토_041122 부천시 원미구 상동 542-3,4번기 주상복합(모델하우스,2층오피스텔6실 근생화,기계재견적)" xfId="3641" xr:uid="{00000000-0005-0000-0000-0000220E0000}"/>
    <cellStyle name="_사전원가심의1_03.파크뷰도급실행내역 02.04.02_분당정자동동양파라곤(ABC블럭설비도급실행)-검토_050615 토산관광지구 휴양콘도미니엄 2차(제주 샤인빌2차)" xfId="3642" xr:uid="{00000000-0005-0000-0000-0000230E0000}"/>
    <cellStyle name="_사전원가심의1_03.파크뷰도급실행내역 02.04.02_분당정자동동양파라곤(ABC블럭설비도급실행)-검토_청담동견적실행" xfId="3643" xr:uid="{00000000-0005-0000-0000-0000240E0000}"/>
    <cellStyle name="_사전원가심의1_03.파크뷰도급실행내역 02.04.02_숭인동실행" xfId="3644" xr:uid="{00000000-0005-0000-0000-0000250E0000}"/>
    <cellStyle name="_사전원가심의1_03.파크뷰도급실행내역 02.04.02_정산내역서-평촌트레벨(기계설비)" xfId="3645" xr:uid="{00000000-0005-0000-0000-0000260E0000}"/>
    <cellStyle name="_사전원가심의1_03.파크뷰도급실행내역 02.04.02_청담동견적실행" xfId="3646" xr:uid="{00000000-0005-0000-0000-0000270E0000}"/>
    <cellStyle name="_사전원가심의1_03.파크뷰도급실행내역 02.04.02_현장설명서-종로숭인동파라빌1" xfId="3647" xr:uid="{00000000-0005-0000-0000-0000280E0000}"/>
    <cellStyle name="_사전원가심의1_041122 부천시 원미구 상동 542-3,4번기 주상복합(모델하우스,2층오피스텔6실 근생화,기계재견적)" xfId="3648" xr:uid="{00000000-0005-0000-0000-0000290E0000}"/>
    <cellStyle name="_사전원가심의1_050615 토산관광지구 휴양콘도미니엄 2차(제주 샤인빌2차)" xfId="3649" xr:uid="{00000000-0005-0000-0000-00002A0E0000}"/>
    <cellStyle name="_사전원가심의1_06)미금실행도급내역서(2002.06.18.)-설비최종출력,결재용" xfId="3650" xr:uid="{00000000-0005-0000-0000-00002B0E0000}"/>
    <cellStyle name="_사전원가심의1_06)미금실행도급내역서(2002.06.18.)-설비최종출력,결재용_01(1).부천동양파라곤 실행내역(041129,실행검토)" xfId="3651" xr:uid="{00000000-0005-0000-0000-00002C0E0000}"/>
    <cellStyle name="_사전원가심의1_06)미금실행도급내역서(2002.06.18.)-설비최종출력,결재용_01.논현로얄팰리스 실행내역(040322)" xfId="3652" xr:uid="{00000000-0005-0000-0000-00002D0E0000}"/>
    <cellStyle name="_사전원가심의1_06)미금실행도급내역서(2002.06.18.)-설비최종출력,결재용_041122 부천시 원미구 상동 542-3,4번기 주상복합(모델하우스,2층오피스텔6실 근생화,기계재견적)" xfId="3653" xr:uid="{00000000-0005-0000-0000-00002E0E0000}"/>
    <cellStyle name="_사전원가심의1_06)미금실행도급내역서(2002.06.18.)-설비최종출력,결재용_견적실행내역" xfId="3654" xr:uid="{00000000-0005-0000-0000-00002F0E0000}"/>
    <cellStyle name="_사전원가심의1_06)미금실행도급내역서(2002.06.18.)-설비최종출력,결재용_청담동견적실행" xfId="3655" xr:uid="{00000000-0005-0000-0000-0000300E0000}"/>
    <cellStyle name="_사전원가심의1_08-2)목동파라곤기계설비가실행내역-신대리검토(02.07.30)" xfId="3656" xr:uid="{00000000-0005-0000-0000-0000310E0000}"/>
    <cellStyle name="_사전원가심의1_08-2)목동파라곤기계설비가실행내역-신대리검토(02.07.30)_01(1).부천동양파라곤 실행내역(041129,실행검토)" xfId="3657" xr:uid="{00000000-0005-0000-0000-0000320E0000}"/>
    <cellStyle name="_사전원가심의1_08-2)목동파라곤기계설비가실행내역-신대리검토(02.07.30)_01.논현로얄팰리스 실행내역(040322)" xfId="3658" xr:uid="{00000000-0005-0000-0000-0000330E0000}"/>
    <cellStyle name="_사전원가심의1_08-2)목동파라곤기계설비가실행내역-신대리검토(02.07.30)_041122 부천시 원미구 상동 542-3,4번기 주상복합(모델하우스,2층오피스텔6실 근생화,기계재견적)" xfId="3659" xr:uid="{00000000-0005-0000-0000-0000340E0000}"/>
    <cellStyle name="_사전원가심의1_08-2)목동파라곤기계설비가실행내역-신대리검토(02.07.30)_050615 토산관광지구 휴양콘도미니엄 2차(제주 샤인빌2차)" xfId="3660" xr:uid="{00000000-0005-0000-0000-0000350E0000}"/>
    <cellStyle name="_사전원가심의1_08-2)목동파라곤기계설비가실행내역-신대리검토(02.07.30)_견적실행내역" xfId="3661" xr:uid="{00000000-0005-0000-0000-0000360E0000}"/>
    <cellStyle name="_사전원가심의1_08-2)목동파라곤기계설비가실행내역-신대리검토(02.07.30)_청담동견적실행" xfId="3662" xr:uid="{00000000-0005-0000-0000-0000370E0000}"/>
    <cellStyle name="_사전원가심의1_11분당파크뷰(도급-실행-02.15)" xfId="3663" xr:uid="{00000000-0005-0000-0000-0000380E0000}"/>
    <cellStyle name="_사전원가심의1_11분당파크뷰(도급-실행-02.15)_01(1).부천동양파라곤 실행내역(041129,실행검토)" xfId="3664" xr:uid="{00000000-0005-0000-0000-0000390E0000}"/>
    <cellStyle name="_사전원가심의1_11분당파크뷰(도급-실행-02.15)_01)평촌그라테아가실행내역(2003.02.10~)" xfId="3665" xr:uid="{00000000-0005-0000-0000-00003A0E0000}"/>
    <cellStyle name="_사전원가심의1_11분당파크뷰(도급-실행-02.15)_01)평촌그라테아가실행내역(2003.02.10~)_01(1).부천동양파라곤 실행내역(041129,실행검토)" xfId="3666" xr:uid="{00000000-0005-0000-0000-00003B0E0000}"/>
    <cellStyle name="_사전원가심의1_11분당파크뷰(도급-실행-02.15)_01)평촌그라테아가실행내역(2003.02.10~)_01.논현로얄팰리스 실행내역(040322)" xfId="3667" xr:uid="{00000000-0005-0000-0000-00003C0E0000}"/>
    <cellStyle name="_사전원가심의1_11분당파크뷰(도급-실행-02.15)_01)평촌그라테아가실행내역(2003.02.10~)_041122 부천시 원미구 상동 542-3,4번기 주상복합(모델하우스,2층오피스텔6실 근생화,기계재견적)" xfId="3668" xr:uid="{00000000-0005-0000-0000-00003D0E0000}"/>
    <cellStyle name="_사전원가심의1_11분당파크뷰(도급-실행-02.15)_01)평촌그라테아가실행내역(2003.02.10~)_견적실행내역" xfId="3669" xr:uid="{00000000-0005-0000-0000-00003E0E0000}"/>
    <cellStyle name="_사전원가심의1_11분당파크뷰(도급-실행-02.15)_01)평촌그라테아가실행내역(2003.02.10~)_청담동견적실행" xfId="3670" xr:uid="{00000000-0005-0000-0000-00003F0E0000}"/>
    <cellStyle name="_사전원가심의1_11분당파크뷰(도급-실행-02.15)_01.논현로얄팰리스 실행내역(040322)" xfId="3671" xr:uid="{00000000-0005-0000-0000-0000400E0000}"/>
    <cellStyle name="_사전원가심의1_11분당파크뷰(도급-실행-02.15)_03.파크뷰도급실행내역 02.04.02" xfId="3672" xr:uid="{00000000-0005-0000-0000-0000410E0000}"/>
    <cellStyle name="_사전원가심의1_11분당파크뷰(도급-실행-02.15)_03.파크뷰도급실행내역 02.04.02_01(1).부천동양파라곤 실행내역(041129,실행검토)" xfId="3673" xr:uid="{00000000-0005-0000-0000-0000420E0000}"/>
    <cellStyle name="_사전원가심의1_11분당파크뷰(도급-실행-02.15)_03.파크뷰도급실행내역 02.04.02_01)평촌그라테아가실행내역(2003.02.10~)" xfId="3674" xr:uid="{00000000-0005-0000-0000-0000430E0000}"/>
    <cellStyle name="_사전원가심의1_11분당파크뷰(도급-실행-02.15)_03.파크뷰도급실행내역 02.04.02_01)평촌그라테아가실행내역(2003.02.10~)_01(1).부천동양파라곤 실행내역(041129,실행검토)" xfId="3675" xr:uid="{00000000-0005-0000-0000-0000440E0000}"/>
    <cellStyle name="_사전원가심의1_11분당파크뷰(도급-실행-02.15)_03.파크뷰도급실행내역 02.04.02_01)평촌그라테아가실행내역(2003.02.10~)_01.논현로얄팰리스 실행내역(040322)" xfId="3676" xr:uid="{00000000-0005-0000-0000-000045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77" xr:uid="{00000000-0005-0000-0000-0000460E0000}"/>
    <cellStyle name="_사전원가심의1_11분당파크뷰(도급-실행-02.15)_03.파크뷰도급실행내역 02.04.02_01)평촌그라테아가실행내역(2003.02.10~)_견적실행내역" xfId="3678" xr:uid="{00000000-0005-0000-0000-0000470E0000}"/>
    <cellStyle name="_사전원가심의1_11분당파크뷰(도급-실행-02.15)_03.파크뷰도급실행내역 02.04.02_01)평촌그라테아가실행내역(2003.02.10~)_청담동견적실행" xfId="3679" xr:uid="{00000000-0005-0000-0000-0000480E0000}"/>
    <cellStyle name="_사전원가심의1_11분당파크뷰(도급-실행-02.15)_03.파크뷰도급실행내역 02.04.02_01.논현로얄팰리스 실행내역(040322)" xfId="3680" xr:uid="{00000000-0005-0000-0000-0000490E0000}"/>
    <cellStyle name="_사전원가심의1_11분당파크뷰(도급-실행-02.15)_03.파크뷰도급실행내역 02.04.02_041122 부천시 원미구 상동 542-3,4번기 주상복합(모델하우스,2층오피스텔6실 근생화,기계재견적)" xfId="3681" xr:uid="{00000000-0005-0000-0000-00004A0E0000}"/>
    <cellStyle name="_사전원가심의1_11분당파크뷰(도급-실행-02.15)_03.파크뷰도급실행내역 02.04.02_050615 토산관광지구 휴양콘도미니엄 2차(제주 샤인빌2차)" xfId="3682" xr:uid="{00000000-0005-0000-0000-00004B0E0000}"/>
    <cellStyle name="_사전원가심의1_11분당파크뷰(도급-실행-02.15)_03.파크뷰도급실행내역 02.04.02_견적실행내역" xfId="3683" xr:uid="{00000000-0005-0000-0000-00004C0E0000}"/>
    <cellStyle name="_사전원가심의1_11분당파크뷰(도급-실행-02.15)_03.파크뷰도급실행내역 02.04.02_견적실행양식" xfId="3684" xr:uid="{00000000-0005-0000-0000-00004D0E0000}"/>
    <cellStyle name="_사전원가심의1_11분당파크뷰(도급-실행-02.15)_03.파크뷰도급실행내역 02.04.02_문래동파라곤현장설명(위생,소화)-현장작성" xfId="3685" xr:uid="{00000000-0005-0000-0000-00004E0E0000}"/>
    <cellStyle name="_사전원가심의1_11분당파크뷰(도급-실행-02.15)_03.파크뷰도급실행내역 02.04.02_문래동파라곤현장설명(위생,소화)-현장작성_01(1).부천동양파라곤 실행내역(041129,실행검토)" xfId="3686" xr:uid="{00000000-0005-0000-0000-00004F0E0000}"/>
    <cellStyle name="_사전원가심의1_11분당파크뷰(도급-실행-02.15)_03.파크뷰도급실행내역 02.04.02_문래동파라곤현장설명(위생,소화)-현장작성_01.논현로얄팰리스 실행내역(040322)" xfId="3687" xr:uid="{00000000-0005-0000-0000-0000500E0000}"/>
    <cellStyle name="_사전원가심의1_11분당파크뷰(도급-실행-02.15)_03.파크뷰도급실행내역 02.04.02_문래동파라곤현장설명(위생,소화)-현장작성_청담동견적실행" xfId="3688" xr:uid="{00000000-0005-0000-0000-0000510E0000}"/>
    <cellStyle name="_사전원가심의1_11분당파크뷰(도급-실행-02.15)_03.파크뷰도급실행내역 02.04.02_분당정자동동양파라곤(ABC블럭설비도급실행)" xfId="3689" xr:uid="{00000000-0005-0000-0000-0000520E0000}"/>
    <cellStyle name="_사전원가심의1_11분당파크뷰(도급-실행-02.15)_03.파크뷰도급실행내역 02.04.02_분당정자동동양파라곤(ABC블럭설비도급실행)_01(1).부천동양파라곤 실행내역(041129,실행검토)" xfId="3690" xr:uid="{00000000-0005-0000-0000-000053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91" xr:uid="{00000000-0005-0000-0000-0000540E0000}"/>
    <cellStyle name="_사전원가심의1_11분당파크뷰(도급-실행-02.15)_03.파크뷰도급실행내역 02.04.02_분당정자동동양파라곤(ABC블럭설비도급실행)_050615 토산관광지구 휴양콘도미니엄 2차(제주 샤인빌2차)" xfId="3692" xr:uid="{00000000-0005-0000-0000-0000550E0000}"/>
    <cellStyle name="_사전원가심의1_11분당파크뷰(도급-실행-02.15)_03.파크뷰도급실행내역 02.04.02_분당정자동동양파라곤(ABC블럭설비도급실행)_청담동견적실행" xfId="3693" xr:uid="{00000000-0005-0000-0000-0000560E0000}"/>
    <cellStyle name="_사전원가심의1_11분당파크뷰(도급-실행-02.15)_03.파크뷰도급실행내역 02.04.02_분당정자동동양파라곤(ABC블럭설비도급실행)-검토" xfId="3694" xr:uid="{00000000-0005-0000-0000-0000570E0000}"/>
    <cellStyle name="_사전원가심의1_11분당파크뷰(도급-실행-02.15)_03.파크뷰도급실행내역 02.04.02_분당정자동동양파라곤(ABC블럭설비도급실행)-검토_01(1).부천동양파라곤 실행내역(041129,실행검토)" xfId="3695" xr:uid="{00000000-0005-0000-0000-000058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96" xr:uid="{00000000-0005-0000-0000-0000590E0000}"/>
    <cellStyle name="_사전원가심의1_11분당파크뷰(도급-실행-02.15)_03.파크뷰도급실행내역 02.04.02_분당정자동동양파라곤(ABC블럭설비도급실행)-검토_050615 토산관광지구 휴양콘도미니엄 2차(제주 샤인빌2차)" xfId="3697" xr:uid="{00000000-0005-0000-0000-00005A0E0000}"/>
    <cellStyle name="_사전원가심의1_11분당파크뷰(도급-실행-02.15)_03.파크뷰도급실행내역 02.04.02_분당정자동동양파라곤(ABC블럭설비도급실행)-검토_청담동견적실행" xfId="3698" xr:uid="{00000000-0005-0000-0000-00005B0E0000}"/>
    <cellStyle name="_사전원가심의1_11분당파크뷰(도급-실행-02.15)_03.파크뷰도급실행내역 02.04.02_숭인동실행" xfId="3699" xr:uid="{00000000-0005-0000-0000-00005C0E0000}"/>
    <cellStyle name="_사전원가심의1_11분당파크뷰(도급-실행-02.15)_03.파크뷰도급실행내역 02.04.02_정산내역서-평촌트레벨(기계설비)" xfId="3700" xr:uid="{00000000-0005-0000-0000-00005D0E0000}"/>
    <cellStyle name="_사전원가심의1_11분당파크뷰(도급-실행-02.15)_03.파크뷰도급실행내역 02.04.02_청담동견적실행" xfId="3701" xr:uid="{00000000-0005-0000-0000-00005E0E0000}"/>
    <cellStyle name="_사전원가심의1_11분당파크뷰(도급-실행-02.15)_03.파크뷰도급실행내역 02.04.02_현장설명서-종로숭인동파라빌1" xfId="3702" xr:uid="{00000000-0005-0000-0000-00005F0E0000}"/>
    <cellStyle name="_사전원가심의1_11분당파크뷰(도급-실행-02.15)_041122 부천시 원미구 상동 542-3,4번기 주상복합(모델하우스,2층오피스텔6실 근생화,기계재견적)" xfId="3703" xr:uid="{00000000-0005-0000-0000-0000600E0000}"/>
    <cellStyle name="_사전원가심의1_11분당파크뷰(도급-실행-02.15)_050615 토산관광지구 휴양콘도미니엄 2차(제주 샤인빌2차)" xfId="3704" xr:uid="{00000000-0005-0000-0000-0000610E0000}"/>
    <cellStyle name="_사전원가심의1_11분당파크뷰(도급-실행-02.15)_견적실행내역" xfId="3705" xr:uid="{00000000-0005-0000-0000-0000620E0000}"/>
    <cellStyle name="_사전원가심의1_11분당파크뷰(도급-실행-02.15)_견적실행양식" xfId="3706" xr:uid="{00000000-0005-0000-0000-0000630E0000}"/>
    <cellStyle name="_사전원가심의1_11분당파크뷰(도급-실행-02.15)_문래동파라곤현장설명(위생,소화)-현장작성" xfId="3707" xr:uid="{00000000-0005-0000-0000-0000640E0000}"/>
    <cellStyle name="_사전원가심의1_11분당파크뷰(도급-실행-02.15)_문래동파라곤현장설명(위생,소화)-현장작성_01(1).부천동양파라곤 실행내역(041129,실행검토)" xfId="3708" xr:uid="{00000000-0005-0000-0000-0000650E0000}"/>
    <cellStyle name="_사전원가심의1_11분당파크뷰(도급-실행-02.15)_문래동파라곤현장설명(위생,소화)-현장작성_01.논현로얄팰리스 실행내역(040322)" xfId="3709" xr:uid="{00000000-0005-0000-0000-0000660E0000}"/>
    <cellStyle name="_사전원가심의1_11분당파크뷰(도급-실행-02.15)_문래동파라곤현장설명(위생,소화)-현장작성_청담동견적실행" xfId="3710" xr:uid="{00000000-0005-0000-0000-0000670E0000}"/>
    <cellStyle name="_사전원가심의1_11분당파크뷰(도급-실행-02.15)_분당정자동동양파라곤(ABC블럭설비도급실행)" xfId="3711" xr:uid="{00000000-0005-0000-0000-0000680E0000}"/>
    <cellStyle name="_사전원가심의1_11분당파크뷰(도급-실행-02.15)_분당정자동동양파라곤(ABC블럭설비도급실행)_01(1).부천동양파라곤 실행내역(041129,실행검토)" xfId="3712" xr:uid="{00000000-0005-0000-0000-0000690E0000}"/>
    <cellStyle name="_사전원가심의1_11분당파크뷰(도급-실행-02.15)_분당정자동동양파라곤(ABC블럭설비도급실행)_041122 부천시 원미구 상동 542-3,4번기 주상복합(모델하우스,2층오피스텔6실 근생화,기계재견적)" xfId="3713" xr:uid="{00000000-0005-0000-0000-00006A0E0000}"/>
    <cellStyle name="_사전원가심의1_11분당파크뷰(도급-실행-02.15)_분당정자동동양파라곤(ABC블럭설비도급실행)_050615 토산관광지구 휴양콘도미니엄 2차(제주 샤인빌2차)" xfId="3714" xr:uid="{00000000-0005-0000-0000-00006B0E0000}"/>
    <cellStyle name="_사전원가심의1_11분당파크뷰(도급-실행-02.15)_분당정자동동양파라곤(ABC블럭설비도급실행)_청담동견적실행" xfId="3715" xr:uid="{00000000-0005-0000-0000-00006C0E0000}"/>
    <cellStyle name="_사전원가심의1_11분당파크뷰(도급-실행-02.15)_분당정자동동양파라곤(ABC블럭설비도급실행)-검토" xfId="3716" xr:uid="{00000000-0005-0000-0000-00006D0E0000}"/>
    <cellStyle name="_사전원가심의1_11분당파크뷰(도급-실행-02.15)_분당정자동동양파라곤(ABC블럭설비도급실행)-검토_01(1).부천동양파라곤 실행내역(041129,실행검토)" xfId="3717" xr:uid="{00000000-0005-0000-0000-00006E0E0000}"/>
    <cellStyle name="_사전원가심의1_11분당파크뷰(도급-실행-02.15)_분당정자동동양파라곤(ABC블럭설비도급실행)-검토_041122 부천시 원미구 상동 542-3,4번기 주상복합(모델하우스,2층오피스텔6실 근생화,기계재견적)" xfId="3718" xr:uid="{00000000-0005-0000-0000-00006F0E0000}"/>
    <cellStyle name="_사전원가심의1_11분당파크뷰(도급-실행-02.15)_분당정자동동양파라곤(ABC블럭설비도급실행)-검토_050615 토산관광지구 휴양콘도미니엄 2차(제주 샤인빌2차)" xfId="3719" xr:uid="{00000000-0005-0000-0000-0000700E0000}"/>
    <cellStyle name="_사전원가심의1_11분당파크뷰(도급-실행-02.15)_분당정자동동양파라곤(ABC블럭설비도급실행)-검토_청담동견적실행" xfId="3720" xr:uid="{00000000-0005-0000-0000-0000710E0000}"/>
    <cellStyle name="_사전원가심의1_11분당파크뷰(도급-실행-02.15)_숭인동실행" xfId="3721" xr:uid="{00000000-0005-0000-0000-0000720E0000}"/>
    <cellStyle name="_사전원가심의1_11분당파크뷰(도급-실행-02.15)_정산내역서-평촌트레벨(기계설비)" xfId="3722" xr:uid="{00000000-0005-0000-0000-0000730E0000}"/>
    <cellStyle name="_사전원가심의1_11분당파크뷰(도급-실행-02.15)_청담동견적실행" xfId="3723" xr:uid="{00000000-0005-0000-0000-0000740E0000}"/>
    <cellStyle name="_사전원가심의1_11분당파크뷰(도급-실행-02.15)_현장설명서-종로숭인동파라빌1" xfId="3724" xr:uid="{00000000-0005-0000-0000-0000750E0000}"/>
    <cellStyle name="_사전원가심의1_견적실행내역" xfId="3725" xr:uid="{00000000-0005-0000-0000-0000760E0000}"/>
    <cellStyle name="_사전원가심의1_견적실행양식" xfId="3726" xr:uid="{00000000-0005-0000-0000-0000770E0000}"/>
    <cellStyle name="_사전원가심의1_공사원가분석개편안" xfId="3727" xr:uid="{00000000-0005-0000-0000-0000780E0000}"/>
    <cellStyle name="_사전원가심의1_공사원가분석개편안_01(1).부천동양파라곤 실행내역(041129,실행검토)" xfId="3728" xr:uid="{00000000-0005-0000-0000-0000790E0000}"/>
    <cellStyle name="_사전원가심의1_공사원가분석개편안_01.논현로얄팰리스 실행내역(040322)" xfId="3729" xr:uid="{00000000-0005-0000-0000-00007A0E0000}"/>
    <cellStyle name="_사전원가심의1_공사원가분석개편안_01.도급,실행내역서-가양동(2002.08.29)" xfId="3730" xr:uid="{00000000-0005-0000-0000-00007B0E0000}"/>
    <cellStyle name="_사전원가심의1_공사원가분석개편안_01.도급,실행내역서-가양동(2002.08.29)_01(1).부천동양파라곤 실행내역(041129,실행검토)" xfId="3731" xr:uid="{00000000-0005-0000-0000-00007C0E0000}"/>
    <cellStyle name="_사전원가심의1_공사원가분석개편안_01.도급,실행내역서-가양동(2002.08.29)_01.논현로얄팰리스 실행내역(040322)" xfId="3732" xr:uid="{00000000-0005-0000-0000-00007D0E0000}"/>
    <cellStyle name="_사전원가심의1_공사원가분석개편안_01.도급,실행내역서-가양동(2002.08.29)_견적실행내역" xfId="3733" xr:uid="{00000000-0005-0000-0000-00007E0E0000}"/>
    <cellStyle name="_사전원가심의1_공사원가분석개편안_01.도급,실행내역서-가양동(2002.08.29)_청담동견적실행" xfId="3734" xr:uid="{00000000-0005-0000-0000-00007F0E0000}"/>
    <cellStyle name="_사전원가심의1_공사원가분석개편안_견적실행내역" xfId="3735" xr:uid="{00000000-0005-0000-0000-0000800E0000}"/>
    <cellStyle name="_사전원가심의1_공사원가분석개편안_청담동견적실행" xfId="3736" xr:uid="{00000000-0005-0000-0000-0000810E0000}"/>
    <cellStyle name="_사전원가심의1_도급,실행(02.2.16)" xfId="3737" xr:uid="{00000000-0005-0000-0000-0000820E0000}"/>
    <cellStyle name="_사전원가심의1_도급,실행(02.2.16)_00.공사비분석(실행대비)" xfId="3738" xr:uid="{00000000-0005-0000-0000-0000830E0000}"/>
    <cellStyle name="_사전원가심의1_도급,실행(02.2.16)_01(1).부천동양파라곤 실행내역(041129,실행검토)" xfId="3739" xr:uid="{00000000-0005-0000-0000-0000840E0000}"/>
    <cellStyle name="_사전원가심의1_도급,실행(02.2.16)_01)평촌그라테아가실행내역(2003.02.10~)" xfId="3740" xr:uid="{00000000-0005-0000-0000-0000850E0000}"/>
    <cellStyle name="_사전원가심의1_도급,실행(02.2.16)_01)평촌그라테아가실행내역(2003.02.10~)_01(1).부천동양파라곤 실행내역(041129,실행검토)" xfId="3741" xr:uid="{00000000-0005-0000-0000-0000860E0000}"/>
    <cellStyle name="_사전원가심의1_도급,실행(02.2.16)_01)평촌그라테아가실행내역(2003.02.10~)_01.논현로얄팰리스 실행내역(040322)" xfId="3742" xr:uid="{00000000-0005-0000-0000-0000870E0000}"/>
    <cellStyle name="_사전원가심의1_도급,실행(02.2.16)_01)평촌그라테아가실행내역(2003.02.10~)_041122 부천시 원미구 상동 542-3,4번기 주상복합(모델하우스,2층오피스텔6실 근생화,기계재견적)" xfId="3743" xr:uid="{00000000-0005-0000-0000-0000880E0000}"/>
    <cellStyle name="_사전원가심의1_도급,실행(02.2.16)_01)평촌그라테아가실행내역(2003.02.10~)_견적실행내역" xfId="3744" xr:uid="{00000000-0005-0000-0000-0000890E0000}"/>
    <cellStyle name="_사전원가심의1_도급,실행(02.2.16)_01)평촌그라테아가실행내역(2003.02.10~)_청담동견적실행" xfId="3745" xr:uid="{00000000-0005-0000-0000-00008A0E0000}"/>
    <cellStyle name="_사전원가심의1_도급,실행(02.2.16)_01.논현로얄팰리스 실행내역(040322)" xfId="3746" xr:uid="{00000000-0005-0000-0000-00008B0E0000}"/>
    <cellStyle name="_사전원가심의1_도급,실행(02.2.16)_01.실행내역서-목동파라곤(02.08.23)" xfId="3747" xr:uid="{00000000-0005-0000-0000-00008C0E0000}"/>
    <cellStyle name="_사전원가심의1_도급,실행(02.2.16)_01.실행내역서-목동파라곤(02.08.23)_01(1).부천동양파라곤 실행내역(041129,실행검토)" xfId="3748" xr:uid="{00000000-0005-0000-0000-00008D0E0000}"/>
    <cellStyle name="_사전원가심의1_도급,실행(02.2.16)_01.실행내역서-목동파라곤(02.08.23)_01.논현로얄팰리스 실행내역(040322)" xfId="3749" xr:uid="{00000000-0005-0000-0000-00008E0E0000}"/>
    <cellStyle name="_사전원가심의1_도급,실행(02.2.16)_01.실행내역서-목동파라곤(02.08.23)_041122 부천시 원미구 상동 542-3,4번기 주상복합(모델하우스,2층오피스텔6실 근생화,기계재견적)" xfId="3750" xr:uid="{00000000-0005-0000-0000-00008F0E0000}"/>
    <cellStyle name="_사전원가심의1_도급,실행(02.2.16)_01.실행내역서-목동파라곤(02.08.23)_050615 토산관광지구 휴양콘도미니엄 2차(제주 샤인빌2차)" xfId="3751" xr:uid="{00000000-0005-0000-0000-0000900E0000}"/>
    <cellStyle name="_사전원가심의1_도급,실행(02.2.16)_01.실행내역서-목동파라곤(02.08.23)_견적실행내역" xfId="3752" xr:uid="{00000000-0005-0000-0000-0000910E0000}"/>
    <cellStyle name="_사전원가심의1_도급,실행(02.2.16)_01.실행내역서-목동파라곤(02.08.23)_청담동견적실행" xfId="3753" xr:uid="{00000000-0005-0000-0000-0000920E0000}"/>
    <cellStyle name="_사전원가심의1_도급,실행(02.2.16)_020919 공사금액 변경-결재금액-절감방안" xfId="3754" xr:uid="{00000000-0005-0000-0000-0000930E0000}"/>
    <cellStyle name="_사전원가심의1_도급,실행(02.2.16)_020919 공사금액 변경-결재금액-절감방안_01(1).부천동양파라곤 실행내역(041129,실행검토)" xfId="3755" xr:uid="{00000000-0005-0000-0000-0000940E0000}"/>
    <cellStyle name="_사전원가심의1_도급,실행(02.2.16)_020919 공사금액 변경-결재금액-절감방안_041122 부천시 원미구 상동 542-3,4번기 주상복합(모델하우스,2층오피스텔6실 근생화,기계재견적)" xfId="3756" xr:uid="{00000000-0005-0000-0000-0000950E0000}"/>
    <cellStyle name="_사전원가심의1_도급,실행(02.2.16)_020919 공사금액 변경-결재금액-절감방안_050615 토산관광지구 휴양콘도미니엄 2차(제주 샤인빌2차)" xfId="3757" xr:uid="{00000000-0005-0000-0000-0000960E0000}"/>
    <cellStyle name="_사전원가심의1_도급,실행(02.2.16)_020919 공사금액 변경-결재금액-절감방안_청담동견적실행" xfId="3758" xr:uid="{00000000-0005-0000-0000-0000970E0000}"/>
    <cellStyle name="_사전원가심의1_도급,실행(02.2.16)_041122 부천시 원미구 상동 542-3,4번기 주상복합(모델하우스,2층오피스텔6실 근생화,기계재견적)" xfId="3759" xr:uid="{00000000-0005-0000-0000-0000980E0000}"/>
    <cellStyle name="_사전원가심의1_도급,실행(02.2.16)_050615 토산관광지구 휴양콘도미니엄 2차(제주 샤인빌2차)" xfId="3760" xr:uid="{00000000-0005-0000-0000-0000990E0000}"/>
    <cellStyle name="_사전원가심의1_도급,실행(02.2.16)_08-2)목동파라곤기계설비가실행내역-신대리검토(02.07.30)" xfId="3761" xr:uid="{00000000-0005-0000-0000-00009A0E0000}"/>
    <cellStyle name="_사전원가심의1_도급,실행(02.2.16)_08-2)목동파라곤기계설비가실행내역-신대리검토(02.07.30)_01(1).부천동양파라곤 실행내역(041129,실행검토)" xfId="3762" xr:uid="{00000000-0005-0000-0000-00009B0E0000}"/>
    <cellStyle name="_사전원가심의1_도급,실행(02.2.16)_08-2)목동파라곤기계설비가실행내역-신대리검토(02.07.30)_01.논현로얄팰리스 실행내역(040322)" xfId="3763" xr:uid="{00000000-0005-0000-0000-00009C0E0000}"/>
    <cellStyle name="_사전원가심의1_도급,실행(02.2.16)_08-2)목동파라곤기계설비가실행내역-신대리검토(02.07.30)_041122 부천시 원미구 상동 542-3,4번기 주상복합(모델하우스,2층오피스텔6실 근생화,기계재견적)" xfId="3764" xr:uid="{00000000-0005-0000-0000-00009D0E0000}"/>
    <cellStyle name="_사전원가심의1_도급,실행(02.2.16)_08-2)목동파라곤기계설비가실행내역-신대리검토(02.07.30)_050615 토산관광지구 휴양콘도미니엄 2차(제주 샤인빌2차)" xfId="3765" xr:uid="{00000000-0005-0000-0000-00009E0E0000}"/>
    <cellStyle name="_사전원가심의1_도급,실행(02.2.16)_08-2)목동파라곤기계설비가실행내역-신대리검토(02.07.30)_견적실행내역" xfId="3766" xr:uid="{00000000-0005-0000-0000-00009F0E0000}"/>
    <cellStyle name="_사전원가심의1_도급,실행(02.2.16)_08-2)목동파라곤기계설비가실행내역-신대리검토(02.07.30)_청담동견적실행" xfId="3767" xr:uid="{00000000-0005-0000-0000-0000A00E0000}"/>
    <cellStyle name="_사전원가심의1_도급,실행(02.2.16)_견적실행내역" xfId="3768" xr:uid="{00000000-0005-0000-0000-0000A10E0000}"/>
    <cellStyle name="_사전원가심의1_도급,실행(02.2.16)_문래동파라곤현장설명(위생,소화)-현장작성" xfId="3769" xr:uid="{00000000-0005-0000-0000-0000A20E0000}"/>
    <cellStyle name="_사전원가심의1_도급,실행(02.2.16)_문래동파라곤현장설명(위생,소화)-현장작성_01(1).부천동양파라곤 실행내역(041129,실행검토)" xfId="3770" xr:uid="{00000000-0005-0000-0000-0000A30E0000}"/>
    <cellStyle name="_사전원가심의1_도급,실행(02.2.16)_문래동파라곤현장설명(위생,소화)-현장작성_01.논현로얄팰리스 실행내역(040322)" xfId="3771" xr:uid="{00000000-0005-0000-0000-0000A40E0000}"/>
    <cellStyle name="_사전원가심의1_도급,실행(02.2.16)_문래동파라곤현장설명(위생,소화)-현장작성_청담동견적실행" xfId="3772" xr:uid="{00000000-0005-0000-0000-0000A50E0000}"/>
    <cellStyle name="_사전원가심의1_도급,실행(02.2.16)_정산내역서-평촌트레벨(기계설비)" xfId="3773" xr:uid="{00000000-0005-0000-0000-0000A60E0000}"/>
    <cellStyle name="_사전원가심의1_도급,실행(02.2.16)_청담동견적실행" xfId="3774" xr:uid="{00000000-0005-0000-0000-0000A70E0000}"/>
    <cellStyle name="_사전원가심의1_도급,실행(02.2.16)_현장설명서-종로숭인동파라빌1" xfId="3775" xr:uid="{00000000-0005-0000-0000-0000A80E0000}"/>
    <cellStyle name="_사전원가심의1_문래동파라곤현장설명(위생,소화)-현장작성" xfId="3776" xr:uid="{00000000-0005-0000-0000-0000A90E0000}"/>
    <cellStyle name="_사전원가심의1_문래동파라곤현장설명(위생,소화)-현장작성_01(1).부천동양파라곤 실행내역(041129,실행검토)" xfId="3777" xr:uid="{00000000-0005-0000-0000-0000AA0E0000}"/>
    <cellStyle name="_사전원가심의1_문래동파라곤현장설명(위생,소화)-현장작성_01.논현로얄팰리스 실행내역(040322)" xfId="3778" xr:uid="{00000000-0005-0000-0000-0000AB0E0000}"/>
    <cellStyle name="_사전원가심의1_문래동파라곤현장설명(위생,소화)-현장작성_청담동견적실행" xfId="3779" xr:uid="{00000000-0005-0000-0000-0000AC0E0000}"/>
    <cellStyle name="_사전원가심의1_분당정자동동양파라곤(ABC블럭설비도급실행)" xfId="3780" xr:uid="{00000000-0005-0000-0000-0000AD0E0000}"/>
    <cellStyle name="_사전원가심의1_분당정자동동양파라곤(ABC블럭설비도급실행)_01(1).부천동양파라곤 실행내역(041129,실행검토)" xfId="3781" xr:uid="{00000000-0005-0000-0000-0000AE0E0000}"/>
    <cellStyle name="_사전원가심의1_분당정자동동양파라곤(ABC블럭설비도급실행)_041122 부천시 원미구 상동 542-3,4번기 주상복합(모델하우스,2층오피스텔6실 근생화,기계재견적)" xfId="3782" xr:uid="{00000000-0005-0000-0000-0000AF0E0000}"/>
    <cellStyle name="_사전원가심의1_분당정자동동양파라곤(ABC블럭설비도급실행)_050615 토산관광지구 휴양콘도미니엄 2차(제주 샤인빌2차)" xfId="3783" xr:uid="{00000000-0005-0000-0000-0000B00E0000}"/>
    <cellStyle name="_사전원가심의1_분당정자동동양파라곤(ABC블럭설비도급실행)_청담동견적실행" xfId="3784" xr:uid="{00000000-0005-0000-0000-0000B10E0000}"/>
    <cellStyle name="_사전원가심의1_분당정자동동양파라곤(ABC블럭설비도급실행)-검토" xfId="3785" xr:uid="{00000000-0005-0000-0000-0000B20E0000}"/>
    <cellStyle name="_사전원가심의1_분당정자동동양파라곤(ABC블럭설비도급실행)-검토_01(1).부천동양파라곤 실행내역(041129,실행검토)" xfId="3786" xr:uid="{00000000-0005-0000-0000-0000B30E0000}"/>
    <cellStyle name="_사전원가심의1_분당정자동동양파라곤(ABC블럭설비도급실행)-검토_041122 부천시 원미구 상동 542-3,4번기 주상복합(모델하우스,2층오피스텔6실 근생화,기계재견적)" xfId="3787" xr:uid="{00000000-0005-0000-0000-0000B40E0000}"/>
    <cellStyle name="_사전원가심의1_분당정자동동양파라곤(ABC블럭설비도급실행)-검토_050615 토산관광지구 휴양콘도미니엄 2차(제주 샤인빌2차)" xfId="3788" xr:uid="{00000000-0005-0000-0000-0000B50E0000}"/>
    <cellStyle name="_사전원가심의1_분당정자동동양파라곤(ABC블럭설비도급실행)-검토_청담동견적실행" xfId="3789" xr:uid="{00000000-0005-0000-0000-0000B60E0000}"/>
    <cellStyle name="_사전원가심의1_분당파크뷰(도급-실행-02.16)" xfId="3790" xr:uid="{00000000-0005-0000-0000-0000B70E0000}"/>
    <cellStyle name="_사전원가심의1_분당파크뷰(도급-실행-02.16)_00.공사비분석(실행대비)" xfId="3791" xr:uid="{00000000-0005-0000-0000-0000B80E0000}"/>
    <cellStyle name="_사전원가심의1_분당파크뷰(도급-실행-02.16)_01(1).부천동양파라곤 실행내역(041129,실행검토)" xfId="3792" xr:uid="{00000000-0005-0000-0000-0000B90E0000}"/>
    <cellStyle name="_사전원가심의1_분당파크뷰(도급-실행-02.16)_01)평촌그라테아가실행내역(2003.02.10~)" xfId="3793" xr:uid="{00000000-0005-0000-0000-0000BA0E0000}"/>
    <cellStyle name="_사전원가심의1_분당파크뷰(도급-실행-02.16)_01)평촌그라테아가실행내역(2003.02.10~)_01(1).부천동양파라곤 실행내역(041129,실행검토)" xfId="3794" xr:uid="{00000000-0005-0000-0000-0000BB0E0000}"/>
    <cellStyle name="_사전원가심의1_분당파크뷰(도급-실행-02.16)_01)평촌그라테아가실행내역(2003.02.10~)_01.논현로얄팰리스 실행내역(040322)" xfId="3795" xr:uid="{00000000-0005-0000-0000-0000BC0E0000}"/>
    <cellStyle name="_사전원가심의1_분당파크뷰(도급-실행-02.16)_01)평촌그라테아가실행내역(2003.02.10~)_041122 부천시 원미구 상동 542-3,4번기 주상복합(모델하우스,2층오피스텔6실 근생화,기계재견적)" xfId="3796" xr:uid="{00000000-0005-0000-0000-0000BD0E0000}"/>
    <cellStyle name="_사전원가심의1_분당파크뷰(도급-실행-02.16)_01)평촌그라테아가실행내역(2003.02.10~)_견적실행내역" xfId="3797" xr:uid="{00000000-0005-0000-0000-0000BE0E0000}"/>
    <cellStyle name="_사전원가심의1_분당파크뷰(도급-실행-02.16)_01)평촌그라테아가실행내역(2003.02.10~)_청담동견적실행" xfId="3798" xr:uid="{00000000-0005-0000-0000-0000BF0E0000}"/>
    <cellStyle name="_사전원가심의1_분당파크뷰(도급-실행-02.16)_01.논현로얄팰리스 실행내역(040322)" xfId="3799" xr:uid="{00000000-0005-0000-0000-0000C00E0000}"/>
    <cellStyle name="_사전원가심의1_분당파크뷰(도급-실행-02.16)_01.실행내역서-목동파라곤(02.08.23)" xfId="3800" xr:uid="{00000000-0005-0000-0000-0000C10E0000}"/>
    <cellStyle name="_사전원가심의1_분당파크뷰(도급-실행-02.16)_01.실행내역서-목동파라곤(02.08.23)_01(1).부천동양파라곤 실행내역(041129,실행검토)" xfId="3801" xr:uid="{00000000-0005-0000-0000-0000C20E0000}"/>
    <cellStyle name="_사전원가심의1_분당파크뷰(도급-실행-02.16)_01.실행내역서-목동파라곤(02.08.23)_01.논현로얄팰리스 실행내역(040322)" xfId="3802" xr:uid="{00000000-0005-0000-0000-0000C30E0000}"/>
    <cellStyle name="_사전원가심의1_분당파크뷰(도급-실행-02.16)_01.실행내역서-목동파라곤(02.08.23)_041122 부천시 원미구 상동 542-3,4번기 주상복합(모델하우스,2층오피스텔6실 근생화,기계재견적)" xfId="3803" xr:uid="{00000000-0005-0000-0000-0000C40E0000}"/>
    <cellStyle name="_사전원가심의1_분당파크뷰(도급-실행-02.16)_01.실행내역서-목동파라곤(02.08.23)_050615 토산관광지구 휴양콘도미니엄 2차(제주 샤인빌2차)" xfId="3804" xr:uid="{00000000-0005-0000-0000-0000C50E0000}"/>
    <cellStyle name="_사전원가심의1_분당파크뷰(도급-실행-02.16)_01.실행내역서-목동파라곤(02.08.23)_견적실행내역" xfId="3805" xr:uid="{00000000-0005-0000-0000-0000C60E0000}"/>
    <cellStyle name="_사전원가심의1_분당파크뷰(도급-실행-02.16)_01.실행내역서-목동파라곤(02.08.23)_청담동견적실행" xfId="3806" xr:uid="{00000000-0005-0000-0000-0000C70E0000}"/>
    <cellStyle name="_사전원가심의1_분당파크뷰(도급-실행-02.16)_020919 공사금액 변경-결재금액-절감방안" xfId="3807" xr:uid="{00000000-0005-0000-0000-0000C80E0000}"/>
    <cellStyle name="_사전원가심의1_분당파크뷰(도급-실행-02.16)_020919 공사금액 변경-결재금액-절감방안_01(1).부천동양파라곤 실행내역(041129,실행검토)" xfId="3808" xr:uid="{00000000-0005-0000-0000-0000C90E0000}"/>
    <cellStyle name="_사전원가심의1_분당파크뷰(도급-실행-02.16)_020919 공사금액 변경-결재금액-절감방안_041122 부천시 원미구 상동 542-3,4번기 주상복합(모델하우스,2층오피스텔6실 근생화,기계재견적)" xfId="3809" xr:uid="{00000000-0005-0000-0000-0000CA0E0000}"/>
    <cellStyle name="_사전원가심의1_분당파크뷰(도급-실행-02.16)_020919 공사금액 변경-결재금액-절감방안_050615 토산관광지구 휴양콘도미니엄 2차(제주 샤인빌2차)" xfId="3810" xr:uid="{00000000-0005-0000-0000-0000CB0E0000}"/>
    <cellStyle name="_사전원가심의1_분당파크뷰(도급-실행-02.16)_020919 공사금액 변경-결재금액-절감방안_청담동견적실행" xfId="3811" xr:uid="{00000000-0005-0000-0000-0000CC0E0000}"/>
    <cellStyle name="_사전원가심의1_분당파크뷰(도급-실행-02.16)_041122 부천시 원미구 상동 542-3,4번기 주상복합(모델하우스,2층오피스텔6실 근생화,기계재견적)" xfId="3812" xr:uid="{00000000-0005-0000-0000-0000CD0E0000}"/>
    <cellStyle name="_사전원가심의1_분당파크뷰(도급-실행-02.16)_050615 토산관광지구 휴양콘도미니엄 2차(제주 샤인빌2차)" xfId="3813" xr:uid="{00000000-0005-0000-0000-0000CE0E0000}"/>
    <cellStyle name="_사전원가심의1_분당파크뷰(도급-실행-02.16)_08-2)목동파라곤기계설비가실행내역-신대리검토(02.07.30)" xfId="3814" xr:uid="{00000000-0005-0000-0000-0000CF0E0000}"/>
    <cellStyle name="_사전원가심의1_분당파크뷰(도급-실행-02.16)_08-2)목동파라곤기계설비가실행내역-신대리검토(02.07.30)_01(1).부천동양파라곤 실행내역(041129,실행검토)" xfId="3815" xr:uid="{00000000-0005-0000-0000-0000D00E0000}"/>
    <cellStyle name="_사전원가심의1_분당파크뷰(도급-실행-02.16)_08-2)목동파라곤기계설비가실행내역-신대리검토(02.07.30)_01.논현로얄팰리스 실행내역(040322)" xfId="3816" xr:uid="{00000000-0005-0000-0000-0000D10E0000}"/>
    <cellStyle name="_사전원가심의1_분당파크뷰(도급-실행-02.16)_08-2)목동파라곤기계설비가실행내역-신대리검토(02.07.30)_041122 부천시 원미구 상동 542-3,4번기 주상복합(모델하우스,2층오피스텔6실 근생화,기계재견적)" xfId="3817" xr:uid="{00000000-0005-0000-0000-0000D20E0000}"/>
    <cellStyle name="_사전원가심의1_분당파크뷰(도급-실행-02.16)_08-2)목동파라곤기계설비가실행내역-신대리검토(02.07.30)_050615 토산관광지구 휴양콘도미니엄 2차(제주 샤인빌2차)" xfId="3818" xr:uid="{00000000-0005-0000-0000-0000D30E0000}"/>
    <cellStyle name="_사전원가심의1_분당파크뷰(도급-실행-02.16)_08-2)목동파라곤기계설비가실행내역-신대리검토(02.07.30)_견적실행내역" xfId="3819" xr:uid="{00000000-0005-0000-0000-0000D40E0000}"/>
    <cellStyle name="_사전원가심의1_분당파크뷰(도급-실행-02.16)_08-2)목동파라곤기계설비가실행내역-신대리검토(02.07.30)_청담동견적실행" xfId="3820" xr:uid="{00000000-0005-0000-0000-0000D50E0000}"/>
    <cellStyle name="_사전원가심의1_분당파크뷰(도급-실행-02.16)_견적실행내역" xfId="3821" xr:uid="{00000000-0005-0000-0000-0000D60E0000}"/>
    <cellStyle name="_사전원가심의1_분당파크뷰(도급-실행-02.16)_문래동파라곤현장설명(위생,소화)-현장작성" xfId="3822" xr:uid="{00000000-0005-0000-0000-0000D70E0000}"/>
    <cellStyle name="_사전원가심의1_분당파크뷰(도급-실행-02.16)_문래동파라곤현장설명(위생,소화)-현장작성_01(1).부천동양파라곤 실행내역(041129,실행검토)" xfId="3823" xr:uid="{00000000-0005-0000-0000-0000D80E0000}"/>
    <cellStyle name="_사전원가심의1_분당파크뷰(도급-실행-02.16)_문래동파라곤현장설명(위생,소화)-현장작성_01.논현로얄팰리스 실행내역(040322)" xfId="3824" xr:uid="{00000000-0005-0000-0000-0000D90E0000}"/>
    <cellStyle name="_사전원가심의1_분당파크뷰(도급-실행-02.16)_문래동파라곤현장설명(위생,소화)-현장작성_청담동견적실행" xfId="3825" xr:uid="{00000000-0005-0000-0000-0000DA0E0000}"/>
    <cellStyle name="_사전원가심의1_분당파크뷰(도급-실행-02.16)_정산내역서-평촌트레벨(기계설비)" xfId="3826" xr:uid="{00000000-0005-0000-0000-0000DB0E0000}"/>
    <cellStyle name="_사전원가심의1_분당파크뷰(도급-실행-02.16)_청담동견적실행" xfId="3827" xr:uid="{00000000-0005-0000-0000-0000DC0E0000}"/>
    <cellStyle name="_사전원가심의1_분당파크뷰(도급-실행-02.16)_현장설명서-종로숭인동파라빌1" xfId="3828" xr:uid="{00000000-0005-0000-0000-0000DD0E0000}"/>
    <cellStyle name="_사전원가심의1_정산내역서-평촌트레벨(기계설비)" xfId="3829" xr:uid="{00000000-0005-0000-0000-0000DE0E0000}"/>
    <cellStyle name="_사전원가심의1_청담동견적실행" xfId="3830" xr:uid="{00000000-0005-0000-0000-0000DF0E0000}"/>
    <cellStyle name="_사전원가심의1_파크뷰위생" xfId="3831" xr:uid="{00000000-0005-0000-0000-0000E00E0000}"/>
    <cellStyle name="_사전원가심의1_파크뷰위생_01(1).부천동양파라곤 실행내역(041129,실행검토)" xfId="3832" xr:uid="{00000000-0005-0000-0000-0000E10E0000}"/>
    <cellStyle name="_사전원가심의1_파크뷰위생_01)평촌그라테아가실행내역(2003.02.10~)" xfId="3833" xr:uid="{00000000-0005-0000-0000-0000E20E0000}"/>
    <cellStyle name="_사전원가심의1_파크뷰위생_01)평촌그라테아가실행내역(2003.02.10~)_01(1).부천동양파라곤 실행내역(041129,실행검토)" xfId="3834" xr:uid="{00000000-0005-0000-0000-0000E30E0000}"/>
    <cellStyle name="_사전원가심의1_파크뷰위생_01)평촌그라테아가실행내역(2003.02.10~)_01.논현로얄팰리스 실행내역(040322)" xfId="3835" xr:uid="{00000000-0005-0000-0000-0000E40E0000}"/>
    <cellStyle name="_사전원가심의1_파크뷰위생_01)평촌그라테아가실행내역(2003.02.10~)_041122 부천시 원미구 상동 542-3,4번기 주상복합(모델하우스,2층오피스텔6실 근생화,기계재견적)" xfId="3836" xr:uid="{00000000-0005-0000-0000-0000E50E0000}"/>
    <cellStyle name="_사전원가심의1_파크뷰위생_01)평촌그라테아가실행내역(2003.02.10~)_견적실행내역" xfId="3837" xr:uid="{00000000-0005-0000-0000-0000E60E0000}"/>
    <cellStyle name="_사전원가심의1_파크뷰위생_01)평촌그라테아가실행내역(2003.02.10~)_청담동견적실행" xfId="3838" xr:uid="{00000000-0005-0000-0000-0000E70E0000}"/>
    <cellStyle name="_사전원가심의1_파크뷰위생_01.논현로얄팰리스 실행내역(040322)" xfId="3839" xr:uid="{00000000-0005-0000-0000-0000E80E0000}"/>
    <cellStyle name="_사전원가심의1_파크뷰위생_03.파크뷰도급실행내역 02.04.02" xfId="3840" xr:uid="{00000000-0005-0000-0000-0000E90E0000}"/>
    <cellStyle name="_사전원가심의1_파크뷰위생_03.파크뷰도급실행내역 02.04.02_01(1).부천동양파라곤 실행내역(041129,실행검토)" xfId="3841" xr:uid="{00000000-0005-0000-0000-0000EA0E0000}"/>
    <cellStyle name="_사전원가심의1_파크뷰위생_03.파크뷰도급실행내역 02.04.02_01)평촌그라테아가실행내역(2003.02.10~)" xfId="3842" xr:uid="{00000000-0005-0000-0000-0000EB0E0000}"/>
    <cellStyle name="_사전원가심의1_파크뷰위생_03.파크뷰도급실행내역 02.04.02_01)평촌그라테아가실행내역(2003.02.10~)_01(1).부천동양파라곤 실행내역(041129,실행검토)" xfId="3843" xr:uid="{00000000-0005-0000-0000-0000EC0E0000}"/>
    <cellStyle name="_사전원가심의1_파크뷰위생_03.파크뷰도급실행내역 02.04.02_01)평촌그라테아가실행내역(2003.02.10~)_01.논현로얄팰리스 실행내역(040322)" xfId="3844" xr:uid="{00000000-0005-0000-0000-0000ED0E0000}"/>
    <cellStyle name="_사전원가심의1_파크뷰위생_03.파크뷰도급실행내역 02.04.02_01)평촌그라테아가실행내역(2003.02.10~)_041122 부천시 원미구 상동 542-3,4번기 주상복합(모델하우스,2층오피스텔6실 근생화,기계재견적)" xfId="3845" xr:uid="{00000000-0005-0000-0000-0000EE0E0000}"/>
    <cellStyle name="_사전원가심의1_파크뷰위생_03.파크뷰도급실행내역 02.04.02_01)평촌그라테아가실행내역(2003.02.10~)_견적실행내역" xfId="3846" xr:uid="{00000000-0005-0000-0000-0000EF0E0000}"/>
    <cellStyle name="_사전원가심의1_파크뷰위생_03.파크뷰도급실행내역 02.04.02_01)평촌그라테아가실행내역(2003.02.10~)_청담동견적실행" xfId="3847" xr:uid="{00000000-0005-0000-0000-0000F00E0000}"/>
    <cellStyle name="_사전원가심의1_파크뷰위생_03.파크뷰도급실행내역 02.04.02_01.논현로얄팰리스 실행내역(040322)" xfId="3848" xr:uid="{00000000-0005-0000-0000-0000F10E0000}"/>
    <cellStyle name="_사전원가심의1_파크뷰위생_03.파크뷰도급실행내역 02.04.02_041122 부천시 원미구 상동 542-3,4번기 주상복합(모델하우스,2층오피스텔6실 근생화,기계재견적)" xfId="3849" xr:uid="{00000000-0005-0000-0000-0000F20E0000}"/>
    <cellStyle name="_사전원가심의1_파크뷰위생_03.파크뷰도급실행내역 02.04.02_050615 토산관광지구 휴양콘도미니엄 2차(제주 샤인빌2차)" xfId="3850" xr:uid="{00000000-0005-0000-0000-0000F30E0000}"/>
    <cellStyle name="_사전원가심의1_파크뷰위생_03.파크뷰도급실행내역 02.04.02_견적실행내역" xfId="3851" xr:uid="{00000000-0005-0000-0000-0000F40E0000}"/>
    <cellStyle name="_사전원가심의1_파크뷰위생_03.파크뷰도급실행내역 02.04.02_견적실행양식" xfId="3852" xr:uid="{00000000-0005-0000-0000-0000F50E0000}"/>
    <cellStyle name="_사전원가심의1_파크뷰위생_03.파크뷰도급실행내역 02.04.02_문래동파라곤현장설명(위생,소화)-현장작성" xfId="3853" xr:uid="{00000000-0005-0000-0000-0000F60E0000}"/>
    <cellStyle name="_사전원가심의1_파크뷰위생_03.파크뷰도급실행내역 02.04.02_문래동파라곤현장설명(위생,소화)-현장작성_01(1).부천동양파라곤 실행내역(041129,실행검토)" xfId="3854" xr:uid="{00000000-0005-0000-0000-0000F70E0000}"/>
    <cellStyle name="_사전원가심의1_파크뷰위생_03.파크뷰도급실행내역 02.04.02_문래동파라곤현장설명(위생,소화)-현장작성_01.논현로얄팰리스 실행내역(040322)" xfId="3855" xr:uid="{00000000-0005-0000-0000-0000F80E0000}"/>
    <cellStyle name="_사전원가심의1_파크뷰위생_03.파크뷰도급실행내역 02.04.02_문래동파라곤현장설명(위생,소화)-현장작성_청담동견적실행" xfId="3856" xr:uid="{00000000-0005-0000-0000-0000F90E0000}"/>
    <cellStyle name="_사전원가심의1_파크뷰위생_03.파크뷰도급실행내역 02.04.02_분당정자동동양파라곤(ABC블럭설비도급실행)" xfId="3857" xr:uid="{00000000-0005-0000-0000-0000FA0E0000}"/>
    <cellStyle name="_사전원가심의1_파크뷰위생_03.파크뷰도급실행내역 02.04.02_분당정자동동양파라곤(ABC블럭설비도급실행)_01(1).부천동양파라곤 실행내역(041129,실행검토)" xfId="3858" xr:uid="{00000000-0005-0000-0000-0000FB0E0000}"/>
    <cellStyle name="_사전원가심의1_파크뷰위생_03.파크뷰도급실행내역 02.04.02_분당정자동동양파라곤(ABC블럭설비도급실행)_041122 부천시 원미구 상동 542-3,4번기 주상복합(모델하우스,2층오피스텔6실 근생화,기계재견적)" xfId="3859" xr:uid="{00000000-0005-0000-0000-0000FC0E0000}"/>
    <cellStyle name="_사전원가심의1_파크뷰위생_03.파크뷰도급실행내역 02.04.02_분당정자동동양파라곤(ABC블럭설비도급실행)_050615 토산관광지구 휴양콘도미니엄 2차(제주 샤인빌2차)" xfId="3860" xr:uid="{00000000-0005-0000-0000-0000FD0E0000}"/>
    <cellStyle name="_사전원가심의1_파크뷰위생_03.파크뷰도급실행내역 02.04.02_분당정자동동양파라곤(ABC블럭설비도급실행)_청담동견적실행" xfId="3861" xr:uid="{00000000-0005-0000-0000-0000FE0E0000}"/>
    <cellStyle name="_사전원가심의1_파크뷰위생_03.파크뷰도급실행내역 02.04.02_분당정자동동양파라곤(ABC블럭설비도급실행)-검토" xfId="3862" xr:uid="{00000000-0005-0000-0000-0000FF0E0000}"/>
    <cellStyle name="_사전원가심의1_파크뷰위생_03.파크뷰도급실행내역 02.04.02_분당정자동동양파라곤(ABC블럭설비도급실행)-검토_01(1).부천동양파라곤 실행내역(041129,실행검토)" xfId="3863" xr:uid="{00000000-0005-0000-0000-0000000F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64" xr:uid="{00000000-0005-0000-0000-0000010F0000}"/>
    <cellStyle name="_사전원가심의1_파크뷰위생_03.파크뷰도급실행내역 02.04.02_분당정자동동양파라곤(ABC블럭설비도급실행)-검토_050615 토산관광지구 휴양콘도미니엄 2차(제주 샤인빌2차)" xfId="3865" xr:uid="{00000000-0005-0000-0000-0000020F0000}"/>
    <cellStyle name="_사전원가심의1_파크뷰위생_03.파크뷰도급실행내역 02.04.02_분당정자동동양파라곤(ABC블럭설비도급실행)-검토_청담동견적실행" xfId="3866" xr:uid="{00000000-0005-0000-0000-0000030F0000}"/>
    <cellStyle name="_사전원가심의1_파크뷰위생_03.파크뷰도급실행내역 02.04.02_숭인동실행" xfId="3867" xr:uid="{00000000-0005-0000-0000-0000040F0000}"/>
    <cellStyle name="_사전원가심의1_파크뷰위생_03.파크뷰도급실행내역 02.04.02_정산내역서-평촌트레벨(기계설비)" xfId="3868" xr:uid="{00000000-0005-0000-0000-0000050F0000}"/>
    <cellStyle name="_사전원가심의1_파크뷰위생_03.파크뷰도급실행내역 02.04.02_청담동견적실행" xfId="3869" xr:uid="{00000000-0005-0000-0000-0000060F0000}"/>
    <cellStyle name="_사전원가심의1_파크뷰위생_03.파크뷰도급실행내역 02.04.02_현장설명서-종로숭인동파라빌1" xfId="3870" xr:uid="{00000000-0005-0000-0000-0000070F0000}"/>
    <cellStyle name="_사전원가심의1_파크뷰위생_041122 부천시 원미구 상동 542-3,4번기 주상복합(모델하우스,2층오피스텔6실 근생화,기계재견적)" xfId="3871" xr:uid="{00000000-0005-0000-0000-0000080F0000}"/>
    <cellStyle name="_사전원가심의1_파크뷰위생_050615 토산관광지구 휴양콘도미니엄 2차(제주 샤인빌2차)" xfId="3872" xr:uid="{00000000-0005-0000-0000-0000090F0000}"/>
    <cellStyle name="_사전원가심의1_파크뷰위생_견적실행내역" xfId="3873" xr:uid="{00000000-0005-0000-0000-00000A0F0000}"/>
    <cellStyle name="_사전원가심의1_파크뷰위생_견적실행양식" xfId="3874" xr:uid="{00000000-0005-0000-0000-00000B0F0000}"/>
    <cellStyle name="_사전원가심의1_파크뷰위생_문래동파라곤현장설명(위생,소화)-현장작성" xfId="3875" xr:uid="{00000000-0005-0000-0000-00000C0F0000}"/>
    <cellStyle name="_사전원가심의1_파크뷰위생_문래동파라곤현장설명(위생,소화)-현장작성_01(1).부천동양파라곤 실행내역(041129,실행검토)" xfId="3876" xr:uid="{00000000-0005-0000-0000-00000D0F0000}"/>
    <cellStyle name="_사전원가심의1_파크뷰위생_문래동파라곤현장설명(위생,소화)-현장작성_01.논현로얄팰리스 실행내역(040322)" xfId="3877" xr:uid="{00000000-0005-0000-0000-00000E0F0000}"/>
    <cellStyle name="_사전원가심의1_파크뷰위생_문래동파라곤현장설명(위생,소화)-현장작성_청담동견적실행" xfId="3878" xr:uid="{00000000-0005-0000-0000-00000F0F0000}"/>
    <cellStyle name="_사전원가심의1_파크뷰위생_분당정자동동양파라곤(ABC블럭설비도급실행)" xfId="3879" xr:uid="{00000000-0005-0000-0000-0000100F0000}"/>
    <cellStyle name="_사전원가심의1_파크뷰위생_분당정자동동양파라곤(ABC블럭설비도급실행)_01(1).부천동양파라곤 실행내역(041129,실행검토)" xfId="3880" xr:uid="{00000000-0005-0000-0000-0000110F0000}"/>
    <cellStyle name="_사전원가심의1_파크뷰위생_분당정자동동양파라곤(ABC블럭설비도급실행)_041122 부천시 원미구 상동 542-3,4번기 주상복합(모델하우스,2층오피스텔6실 근생화,기계재견적)" xfId="3881" xr:uid="{00000000-0005-0000-0000-0000120F0000}"/>
    <cellStyle name="_사전원가심의1_파크뷰위생_분당정자동동양파라곤(ABC블럭설비도급실행)_050615 토산관광지구 휴양콘도미니엄 2차(제주 샤인빌2차)" xfId="3882" xr:uid="{00000000-0005-0000-0000-0000130F0000}"/>
    <cellStyle name="_사전원가심의1_파크뷰위생_분당정자동동양파라곤(ABC블럭설비도급실행)_청담동견적실행" xfId="3883" xr:uid="{00000000-0005-0000-0000-0000140F0000}"/>
    <cellStyle name="_사전원가심의1_파크뷰위생_분당정자동동양파라곤(ABC블럭설비도급실행)-검토" xfId="3884" xr:uid="{00000000-0005-0000-0000-0000150F0000}"/>
    <cellStyle name="_사전원가심의1_파크뷰위생_분당정자동동양파라곤(ABC블럭설비도급실행)-검토_01(1).부천동양파라곤 실행내역(041129,실행검토)" xfId="3885" xr:uid="{00000000-0005-0000-0000-0000160F0000}"/>
    <cellStyle name="_사전원가심의1_파크뷰위생_분당정자동동양파라곤(ABC블럭설비도급실행)-검토_041122 부천시 원미구 상동 542-3,4번기 주상복합(모델하우스,2층오피스텔6실 근생화,기계재견적)" xfId="3886" xr:uid="{00000000-0005-0000-0000-0000170F0000}"/>
    <cellStyle name="_사전원가심의1_파크뷰위생_분당정자동동양파라곤(ABC블럭설비도급실행)-검토_050615 토산관광지구 휴양콘도미니엄 2차(제주 샤인빌2차)" xfId="3887" xr:uid="{00000000-0005-0000-0000-0000180F0000}"/>
    <cellStyle name="_사전원가심의1_파크뷰위생_분당정자동동양파라곤(ABC블럭설비도급실행)-검토_청담동견적실행" xfId="3888" xr:uid="{00000000-0005-0000-0000-0000190F0000}"/>
    <cellStyle name="_사전원가심의1_파크뷰위생_숭인동실행" xfId="3889" xr:uid="{00000000-0005-0000-0000-00001A0F0000}"/>
    <cellStyle name="_사전원가심의1_파크뷰위생_정산내역서-평촌트레벨(기계설비)" xfId="3890" xr:uid="{00000000-0005-0000-0000-00001B0F0000}"/>
    <cellStyle name="_사전원가심의1_파크뷰위생_청담동견적실행" xfId="3891" xr:uid="{00000000-0005-0000-0000-00001C0F0000}"/>
    <cellStyle name="_사전원가심의1_파크뷰위생_현장설명서-종로숭인동파라빌1" xfId="3892" xr:uid="{00000000-0005-0000-0000-00001D0F0000}"/>
    <cellStyle name="_산출집계표(서구청)" xfId="3893" xr:uid="{00000000-0005-0000-0000-00001E0F0000}"/>
    <cellStyle name="_상남수목원 가실행 내역 ver_12(정열).14" xfId="3894" xr:uid="{00000000-0005-0000-0000-00001F0F0000}"/>
    <cellStyle name="_상남수목원_도급내역_080121" xfId="3895" xr:uid="{00000000-0005-0000-0000-0000200F0000}"/>
    <cellStyle name="_상도,본동4원가계산서" xfId="3896" xr:uid="{00000000-0005-0000-0000-0000210F0000}"/>
    <cellStyle name="_서울 중앙우체국 인테리어공사(03.10.08)" xfId="3897" xr:uid="{00000000-0005-0000-0000-0000220F0000}"/>
    <cellStyle name="_서울 중앙우체국 인테리어공사(04.03.29)철희실행(0417)" xfId="3898" xr:uid="{00000000-0005-0000-0000-0000230F0000}"/>
    <cellStyle name="_서초R&amp;DCampus신축공사(2)(1)" xfId="3899" xr:uid="{00000000-0005-0000-0000-0000240F0000}"/>
    <cellStyle name="_설비BM1" xfId="3900" xr:uid="{00000000-0005-0000-0000-0000250F0000}"/>
    <cellStyle name="_설비내역" xfId="3901" xr:uid="{00000000-0005-0000-0000-0000260F0000}"/>
    <cellStyle name="_설비분담내역(남성)" xfId="3902" xr:uid="{00000000-0005-0000-0000-0000270F0000}"/>
    <cellStyle name="_설비분담내역(동영)" xfId="3903" xr:uid="{00000000-0005-0000-0000-0000280F0000}"/>
    <cellStyle name="_설치인건비" xfId="3904" xr:uid="{00000000-0005-0000-0000-0000290F0000}"/>
    <cellStyle name="_소방전기실행내역" xfId="3905" xr:uid="{00000000-0005-0000-0000-00002A0F0000}"/>
    <cellStyle name="_수량산출서-한보기공" xfId="3906" xr:uid="{00000000-0005-0000-0000-00002B0F0000}"/>
    <cellStyle name="_신림1공구내역1" xfId="3907" xr:uid="{00000000-0005-0000-0000-00002C0F0000}"/>
    <cellStyle name="_신봉2변경내역서" xfId="3908" xr:uid="{00000000-0005-0000-0000-00002D0F0000}"/>
    <cellStyle name="_신봉2차(실행)" xfId="3909" xr:uid="{00000000-0005-0000-0000-00002E0F0000}"/>
    <cellStyle name="_실행-1" xfId="3910" xr:uid="{00000000-0005-0000-0000-00002F0F0000}"/>
    <cellStyle name="_실행내역(1)" xfId="3911" xr:uid="{00000000-0005-0000-0000-0000300F0000}"/>
    <cellStyle name="_실행-마곡푸르지오" xfId="3912" xr:uid="{00000000-0005-0000-0000-0000310F0000}"/>
    <cellStyle name="_실행보고(전력저압반공사)-자료포함" xfId="3913" xr:uid="{00000000-0005-0000-0000-0000320F0000}"/>
    <cellStyle name="_실행예산서(전주대화장실)" xfId="3914" xr:uid="{00000000-0005-0000-0000-0000330F0000}"/>
    <cellStyle name="_실행편성(CNS)" xfId="3915" xr:uid="{00000000-0005-0000-0000-0000340F0000}"/>
    <cellStyle name="_실행편성기준_2007년(서브원)_서초R&amp;D센터(1)" xfId="3916" xr:uid="{00000000-0005-0000-0000-0000350F0000}"/>
    <cellStyle name="_양식" xfId="3917" xr:uid="{00000000-0005-0000-0000-0000360F0000}"/>
    <cellStyle name="_양식_1" xfId="3918" xr:uid="{00000000-0005-0000-0000-0000370F0000}"/>
    <cellStyle name="_양식_2" xfId="3919" xr:uid="{00000000-0005-0000-0000-0000380F0000}"/>
    <cellStyle name="_에이스사옥견적실행(1216)" xfId="3920" xr:uid="{00000000-0005-0000-0000-0000390F0000}"/>
    <cellStyle name="_엔진별 인치별 재료비 관리_060331" xfId="3921" xr:uid="{00000000-0005-0000-0000-00003A0F0000}"/>
    <cellStyle name="_영흥34호기 설계내역서(sump pump)R2(060410)" xfId="3922" xr:uid="{00000000-0005-0000-0000-00003B0F0000}"/>
    <cellStyle name="_영흥34호기 설계내역서(품검토)R7(060405_권동한감독 발송용_최종)" xfId="3923" xr:uid="{00000000-0005-0000-0000-00003C0F0000}"/>
    <cellStyle name="_예가분석-원본" xfId="3924" xr:uid="{00000000-0005-0000-0000-00003D0F0000}"/>
    <cellStyle name="_예가분석-원본_고창장성3공구(가실행-최종)" xfId="3925" xr:uid="{00000000-0005-0000-0000-00003E0F0000}"/>
    <cellStyle name="_예가분석-원본_고창장성3공구(가실행-최종)_기성내역서(01회)" xfId="3926" xr:uid="{00000000-0005-0000-0000-00003F0F0000}"/>
    <cellStyle name="_예가분석-원본_고창장성3공구(가실행-최종)_내역서(정리)" xfId="3927" xr:uid="{00000000-0005-0000-0000-0000400F0000}"/>
    <cellStyle name="_예가분석-원본_고창장성3공구(가실행-최종)_도급기성(2003년12월)" xfId="3928" xr:uid="{00000000-0005-0000-0000-0000410F0000}"/>
    <cellStyle name="_예가분석-원본_고창장성3공구(가실행-최종)_도급기성(2003년4월)" xfId="3929" xr:uid="{00000000-0005-0000-0000-0000420F0000}"/>
    <cellStyle name="_예가분석-원본_고창장성3공구(가실행-최종)_도급기성(2003년5월)" xfId="3930" xr:uid="{00000000-0005-0000-0000-0000430F0000}"/>
    <cellStyle name="_예가분석-원본_고창장성3공구(가실행-최종)_도급기성(2003년9월)" xfId="3931" xr:uid="{00000000-0005-0000-0000-0000440F0000}"/>
    <cellStyle name="_예가분석-원본_고창장성3공구(가실행-최종)_도급내역서" xfId="3932" xr:uid="{00000000-0005-0000-0000-0000450F0000}"/>
    <cellStyle name="_예가분석-원본_고창장성3공구(가실행-최종)_도급내역서(고창-장성3공구)" xfId="3933" xr:uid="{00000000-0005-0000-0000-0000460F0000}"/>
    <cellStyle name="_예가분석-원본_고창장성3공구(가실행-최종)_발주설계서(2003년)" xfId="3934" xr:uid="{00000000-0005-0000-0000-0000470F0000}"/>
    <cellStyle name="_예가분석-원본_고창장성3공구(가실행-최종)_설계예산서" xfId="3935" xr:uid="{00000000-0005-0000-0000-0000480F0000}"/>
    <cellStyle name="_예가분석-원본_고창장성3공구(가실행-최종)_실행내역서(정리)" xfId="3936" xr:uid="{00000000-0005-0000-0000-0000490F0000}"/>
    <cellStyle name="_예가분석-원본_하도급내역서(1,2공구)" xfId="3937" xr:uid="{00000000-0005-0000-0000-00004A0F0000}"/>
    <cellStyle name="_예가분석-원본_하도급내역서(1,2공구)_기성내역서(01회)" xfId="3938" xr:uid="{00000000-0005-0000-0000-00004B0F0000}"/>
    <cellStyle name="_예가분석-원본_하도급내역서(1,2공구)_내역서(정리)" xfId="3939" xr:uid="{00000000-0005-0000-0000-00004C0F0000}"/>
    <cellStyle name="_예가분석-원본_하도급내역서(1,2공구)_도급기성(2003년12월)" xfId="3940" xr:uid="{00000000-0005-0000-0000-00004D0F0000}"/>
    <cellStyle name="_예가분석-원본_하도급내역서(1,2공구)_도급기성(2003년4월)" xfId="3941" xr:uid="{00000000-0005-0000-0000-00004E0F0000}"/>
    <cellStyle name="_예가분석-원본_하도급내역서(1,2공구)_도급기성(2003년5월)" xfId="3942" xr:uid="{00000000-0005-0000-0000-00004F0F0000}"/>
    <cellStyle name="_예가분석-원본_하도급내역서(1,2공구)_도급기성(2003년9월)" xfId="3943" xr:uid="{00000000-0005-0000-0000-0000500F0000}"/>
    <cellStyle name="_예가분석-원본_하도급내역서(1,2공구)_도급내역서" xfId="3944" xr:uid="{00000000-0005-0000-0000-0000510F0000}"/>
    <cellStyle name="_예가분석-원본_하도급내역서(1,2공구)_도급내역서(고창-장성3공구)" xfId="3945" xr:uid="{00000000-0005-0000-0000-0000520F0000}"/>
    <cellStyle name="_예가분석-원본_하도급내역서(1,2공구)_발주설계서(2003년)" xfId="3946" xr:uid="{00000000-0005-0000-0000-0000530F0000}"/>
    <cellStyle name="_예가분석-원본_하도급내역서(1,2공구)_설계예산서" xfId="3947" xr:uid="{00000000-0005-0000-0000-0000540F0000}"/>
    <cellStyle name="_예가분석-원본_하도급내역서(1,2공구)_실행내역서(정리)" xfId="3948" xr:uid="{00000000-0005-0000-0000-0000550F0000}"/>
    <cellStyle name="_예상실적 정리(060609)-임준현" xfId="3949" xr:uid="{00000000-0005-0000-0000-0000560F0000}"/>
    <cellStyle name="_예상실적 정리(060609)-임준현_★07년+6월+관리비용항목+1차+070611" xfId="3950" xr:uid="{00000000-0005-0000-0000-0000570F0000}"/>
    <cellStyle name="_예상실적 정리(060620)-강정구-재송부" xfId="3951" xr:uid="{00000000-0005-0000-0000-0000580F0000}"/>
    <cellStyle name="_예상실적 정리(060620)-강정구-재송부_★07년+6월+관리비용항목+1차+070611" xfId="3952" xr:uid="{00000000-0005-0000-0000-0000590F0000}"/>
    <cellStyle name="_예상실적 정리(060711)-강정구" xfId="3953" xr:uid="{00000000-0005-0000-0000-00005A0F0000}"/>
    <cellStyle name="_예상실적 정리(060711)-강정구_★07년+6월+관리비용항목+1차+070611" xfId="3954" xr:uid="{00000000-0005-0000-0000-00005B0F0000}"/>
    <cellStyle name="_예상실적 정리(060811)" xfId="3955" xr:uid="{00000000-0005-0000-0000-00005C0F0000}"/>
    <cellStyle name="_예상실적 정리(060811)_★07년+6월+관리비용항목+1차+070611" xfId="3956" xr:uid="{00000000-0005-0000-0000-00005D0F0000}"/>
    <cellStyle name="_예상실적 정리(060811)_CI 금액(10~12월예상)_1101_LCDTV(11월2일)" xfId="3957" xr:uid="{00000000-0005-0000-0000-00005E0F0000}"/>
    <cellStyle name="_예상실적 정리(060811)_CI 금액(10~12월예상)_1101_LCDTV(11월2일)_★07년+6월+관리비용항목+1차+070611" xfId="3958" xr:uid="{00000000-0005-0000-0000-00005F0F0000}"/>
    <cellStyle name="_예상실적 정리(060811)_CI 금액(10~12월예상)_1101_LCDTV(11월2일)_관리비용_강정구_061220" xfId="3959" xr:uid="{00000000-0005-0000-0000-0000600F0000}"/>
    <cellStyle name="_예상실적 정리(060811)_관리비용_강정구_061220" xfId="3960" xr:uid="{00000000-0005-0000-0000-0000610F0000}"/>
    <cellStyle name="_예상실적 정리(060912)-강정구" xfId="3961" xr:uid="{00000000-0005-0000-0000-0000620F0000}"/>
    <cellStyle name="_예상실적 정리(060912)-강정구_★07년+6월+관리비용항목+1차+070611" xfId="3962" xr:uid="{00000000-0005-0000-0000-0000630F0000}"/>
    <cellStyle name="_예상실적정리(061027)-광학" xfId="3963" xr:uid="{00000000-0005-0000-0000-0000640F0000}"/>
    <cellStyle name="_예상실적정리(061027)-광학_★07년+6월+관리비용항목+1차+070611" xfId="3964" xr:uid="{00000000-0005-0000-0000-0000650F0000}"/>
    <cellStyle name="_예상실적정리(061027)-광학_관리비용_강정구_061220" xfId="3965" xr:uid="{00000000-0005-0000-0000-0000660F0000}"/>
    <cellStyle name="_용문동예촌빌딩신축공사(기계설비)-ver0" xfId="3966" xr:uid="{00000000-0005-0000-0000-0000670F0000}"/>
    <cellStyle name="_원가계산(금회분)" xfId="3967" xr:uid="{00000000-0005-0000-0000-0000680F0000}"/>
    <cellStyle name="_유첨3(서식)" xfId="3968" xr:uid="{00000000-0005-0000-0000-0000690F0000}"/>
    <cellStyle name="_유첨3(서식)_1" xfId="3969" xr:uid="{00000000-0005-0000-0000-00006A0F0000}"/>
    <cellStyle name="_익산-포항6공구" xfId="3970" xr:uid="{00000000-0005-0000-0000-00006B0F0000}"/>
    <cellStyle name="_익산-포항6공구_고창장성3공구(가실행-최종)" xfId="3971" xr:uid="{00000000-0005-0000-0000-00006C0F0000}"/>
    <cellStyle name="_익산-포항6공구_고창장성3공구(가실행-최종)_기성내역서(01회)" xfId="3972" xr:uid="{00000000-0005-0000-0000-00006D0F0000}"/>
    <cellStyle name="_익산-포항6공구_고창장성3공구(가실행-최종)_내역서(정리)" xfId="3973" xr:uid="{00000000-0005-0000-0000-00006E0F0000}"/>
    <cellStyle name="_익산-포항6공구_고창장성3공구(가실행-최종)_도급기성(2003년12월)" xfId="3974" xr:uid="{00000000-0005-0000-0000-00006F0F0000}"/>
    <cellStyle name="_익산-포항6공구_고창장성3공구(가실행-최종)_도급기성(2003년4월)" xfId="3975" xr:uid="{00000000-0005-0000-0000-0000700F0000}"/>
    <cellStyle name="_익산-포항6공구_고창장성3공구(가실행-최종)_도급기성(2003년5월)" xfId="3976" xr:uid="{00000000-0005-0000-0000-0000710F0000}"/>
    <cellStyle name="_익산-포항6공구_고창장성3공구(가실행-최종)_도급기성(2003년9월)" xfId="3977" xr:uid="{00000000-0005-0000-0000-0000720F0000}"/>
    <cellStyle name="_익산-포항6공구_고창장성3공구(가실행-최종)_도급내역서" xfId="3978" xr:uid="{00000000-0005-0000-0000-0000730F0000}"/>
    <cellStyle name="_익산-포항6공구_고창장성3공구(가실행-최종)_도급내역서(고창-장성3공구)" xfId="3979" xr:uid="{00000000-0005-0000-0000-0000740F0000}"/>
    <cellStyle name="_익산-포항6공구_고창장성3공구(가실행-최종)_발주설계서(2003년)" xfId="3980" xr:uid="{00000000-0005-0000-0000-0000750F0000}"/>
    <cellStyle name="_익산-포항6공구_고창장성3공구(가실행-최종)_설계예산서" xfId="3981" xr:uid="{00000000-0005-0000-0000-0000760F0000}"/>
    <cellStyle name="_익산-포항6공구_고창장성3공구(가실행-최종)_실행내역서(정리)" xfId="3982" xr:uid="{00000000-0005-0000-0000-0000770F0000}"/>
    <cellStyle name="_익산-포항6공구_하도급내역서(1,2공구)" xfId="3983" xr:uid="{00000000-0005-0000-0000-0000780F0000}"/>
    <cellStyle name="_익산-포항6공구_하도급내역서(1,2공구)_기성내역서(01회)" xfId="3984" xr:uid="{00000000-0005-0000-0000-0000790F0000}"/>
    <cellStyle name="_익산-포항6공구_하도급내역서(1,2공구)_내역서(정리)" xfId="3985" xr:uid="{00000000-0005-0000-0000-00007A0F0000}"/>
    <cellStyle name="_익산-포항6공구_하도급내역서(1,2공구)_도급기성(2003년12월)" xfId="3986" xr:uid="{00000000-0005-0000-0000-00007B0F0000}"/>
    <cellStyle name="_익산-포항6공구_하도급내역서(1,2공구)_도급기성(2003년4월)" xfId="3987" xr:uid="{00000000-0005-0000-0000-00007C0F0000}"/>
    <cellStyle name="_익산-포항6공구_하도급내역서(1,2공구)_도급기성(2003년5월)" xfId="3988" xr:uid="{00000000-0005-0000-0000-00007D0F0000}"/>
    <cellStyle name="_익산-포항6공구_하도급내역서(1,2공구)_도급기성(2003년9월)" xfId="3989" xr:uid="{00000000-0005-0000-0000-00007E0F0000}"/>
    <cellStyle name="_익산-포항6공구_하도급내역서(1,2공구)_도급내역서" xfId="3990" xr:uid="{00000000-0005-0000-0000-00007F0F0000}"/>
    <cellStyle name="_익산-포항6공구_하도급내역서(1,2공구)_도급내역서(고창-장성3공구)" xfId="3991" xr:uid="{00000000-0005-0000-0000-0000800F0000}"/>
    <cellStyle name="_익산-포항6공구_하도급내역서(1,2공구)_발주설계서(2003년)" xfId="3992" xr:uid="{00000000-0005-0000-0000-0000810F0000}"/>
    <cellStyle name="_익산-포항6공구_하도급내역서(1,2공구)_설계예산서" xfId="3993" xr:uid="{00000000-0005-0000-0000-0000820F0000}"/>
    <cellStyle name="_익산-포항6공구_하도급내역서(1,2공구)_실행내역서(정리)" xfId="3994" xr:uid="{00000000-0005-0000-0000-0000830F0000}"/>
    <cellStyle name="_인원계획표 " xfId="3995" xr:uid="{00000000-0005-0000-0000-0000840F0000}"/>
    <cellStyle name="_인원계획표 _BM(전기)-동남권-현대산업개발" xfId="3996" xr:uid="{00000000-0005-0000-0000-0000850F0000}"/>
    <cellStyle name="_인원계획표 _검암2차사전공사(본사검토) " xfId="3997" xr:uid="{00000000-0005-0000-0000-0000860F0000}"/>
    <cellStyle name="_인원계획표 _검암2차사전공사(본사검토) _BM(전기)-동남권-현대산업개발" xfId="3998" xr:uid="{00000000-0005-0000-0000-0000870F0000}"/>
    <cellStyle name="_인원계획표 _검암2차사전공사(본사검토) _파일사전공사본사최종" xfId="3999" xr:uid="{00000000-0005-0000-0000-0000880F0000}"/>
    <cellStyle name="_인원계획표 _검암2차사전공사(본사검토) _파일사전공사본사최종_BM(전기)-동남권-현대산업개발" xfId="4000" xr:uid="{00000000-0005-0000-0000-0000890F0000}"/>
    <cellStyle name="_인원계획표 _고창장성3공구(가실행-최종)" xfId="4001" xr:uid="{00000000-0005-0000-0000-00008A0F0000}"/>
    <cellStyle name="_인원계획표 _고창장성3공구(가실행-최종)_기성내역서(01회)" xfId="4002" xr:uid="{00000000-0005-0000-0000-00008B0F0000}"/>
    <cellStyle name="_인원계획표 _고창장성3공구(가실행-최종)_내역서(정리)" xfId="4003" xr:uid="{00000000-0005-0000-0000-00008C0F0000}"/>
    <cellStyle name="_인원계획표 _고창장성3공구(가실행-최종)_도급기성(2003년12월)" xfId="4004" xr:uid="{00000000-0005-0000-0000-00008D0F0000}"/>
    <cellStyle name="_인원계획표 _고창장성3공구(가실행-최종)_도급기성(2003년4월)" xfId="4005" xr:uid="{00000000-0005-0000-0000-00008E0F0000}"/>
    <cellStyle name="_인원계획표 _고창장성3공구(가실행-최종)_도급기성(2003년5월)" xfId="4006" xr:uid="{00000000-0005-0000-0000-00008F0F0000}"/>
    <cellStyle name="_인원계획표 _고창장성3공구(가실행-최종)_도급기성(2003년9월)" xfId="4007" xr:uid="{00000000-0005-0000-0000-0000900F0000}"/>
    <cellStyle name="_인원계획표 _고창장성3공구(가실행-최종)_도급내역서" xfId="4008" xr:uid="{00000000-0005-0000-0000-0000910F0000}"/>
    <cellStyle name="_인원계획표 _고창장성3공구(가실행-최종)_도급내역서(고창-장성3공구)" xfId="4009" xr:uid="{00000000-0005-0000-0000-0000920F0000}"/>
    <cellStyle name="_인원계획표 _고창장성3공구(가실행-최종)_발주설계서(2003년)" xfId="4010" xr:uid="{00000000-0005-0000-0000-0000930F0000}"/>
    <cellStyle name="_인원계획표 _고창장성3공구(가실행-최종)_설계예산서" xfId="4011" xr:uid="{00000000-0005-0000-0000-0000940F0000}"/>
    <cellStyle name="_인원계획표 _고창장성3공구(가실행-최종)_실행내역서(정리)" xfId="4012" xr:uid="{00000000-0005-0000-0000-0000950F0000}"/>
    <cellStyle name="_인원계획표 _사전공사(토목본사검토) " xfId="4013" xr:uid="{00000000-0005-0000-0000-0000960F0000}"/>
    <cellStyle name="_인원계획표 _사전공사(토목본사검토) _BM(전기)-동남권-현대산업개발" xfId="4014" xr:uid="{00000000-0005-0000-0000-0000970F0000}"/>
    <cellStyle name="_인원계획표 _사전공사(토목본사검토) _송도파일" xfId="4015" xr:uid="{00000000-0005-0000-0000-0000980F0000}"/>
    <cellStyle name="_인원계획표 _사전공사(토목본사검토) _송도파일_BM(전기)-동남권-현대산업개발" xfId="4016" xr:uid="{00000000-0005-0000-0000-0000990F0000}"/>
    <cellStyle name="_인원계획표 _사전공사(토목본사검토) _일주파일" xfId="4017" xr:uid="{00000000-0005-0000-0000-00009A0F0000}"/>
    <cellStyle name="_인원계획표 _사전공사(토목본사검토) _일주파일_BM(전기)-동남권-현대산업개발" xfId="4018" xr:uid="{00000000-0005-0000-0000-00009B0F0000}"/>
    <cellStyle name="_인원계획표 _사전공사(토목본사검토) _파일공사" xfId="4019" xr:uid="{00000000-0005-0000-0000-00009C0F0000}"/>
    <cellStyle name="_인원계획표 _사전공사(토목본사검토) _파일공사(30M)" xfId="4020" xr:uid="{00000000-0005-0000-0000-00009D0F0000}"/>
    <cellStyle name="_인원계획표 _사전공사(토목본사검토) _파일공사(30M)_BM(전기)-동남권-현대산업개발" xfId="4021" xr:uid="{00000000-0005-0000-0000-00009E0F0000}"/>
    <cellStyle name="_인원계획표 _사전공사(토목본사검토) _파일공사_BM(전기)-동남권-현대산업개발" xfId="4022" xr:uid="{00000000-0005-0000-0000-00009F0F0000}"/>
    <cellStyle name="_인원계획표 _사전공사(토목본사검토) _파일사전공사본사최종" xfId="4023" xr:uid="{00000000-0005-0000-0000-0000A00F0000}"/>
    <cellStyle name="_인원계획표 _사전공사(토목본사검토) _파일사전공사본사최종_BM(전기)-동남권-현대산업개발" xfId="4024" xr:uid="{00000000-0005-0000-0000-0000A10F0000}"/>
    <cellStyle name="_인원계획표 _송도파일" xfId="4025" xr:uid="{00000000-0005-0000-0000-0000A20F0000}"/>
    <cellStyle name="_인원계획표 _송도파일_BM(전기)-동남권-현대산업개발" xfId="4026" xr:uid="{00000000-0005-0000-0000-0000A30F0000}"/>
    <cellStyle name="_인원계획표 _일주파일" xfId="4027" xr:uid="{00000000-0005-0000-0000-0000A40F0000}"/>
    <cellStyle name="_인원계획표 _일주파일_BM(전기)-동남권-현대산업개발" xfId="4028" xr:uid="{00000000-0005-0000-0000-0000A50F0000}"/>
    <cellStyle name="_인원계획표 _적격 " xfId="4029" xr:uid="{00000000-0005-0000-0000-0000A60F0000}"/>
    <cellStyle name="_인원계획표 _적격 _BM(전기)-동남권-현대산업개발" xfId="4030" xr:uid="{00000000-0005-0000-0000-0000A70F0000}"/>
    <cellStyle name="_인원계획표 _적격 _고창장성3공구(가실행-최종)" xfId="4031" xr:uid="{00000000-0005-0000-0000-0000A80F0000}"/>
    <cellStyle name="_인원계획표 _적격 _고창장성3공구(가실행-최종)_기성내역서(01회)" xfId="4032" xr:uid="{00000000-0005-0000-0000-0000A90F0000}"/>
    <cellStyle name="_인원계획표 _적격 _고창장성3공구(가실행-최종)_내역서(정리)" xfId="4033" xr:uid="{00000000-0005-0000-0000-0000AA0F0000}"/>
    <cellStyle name="_인원계획표 _적격 _고창장성3공구(가실행-최종)_도급기성(2003년12월)" xfId="4034" xr:uid="{00000000-0005-0000-0000-0000AB0F0000}"/>
    <cellStyle name="_인원계획표 _적격 _고창장성3공구(가실행-최종)_도급기성(2003년4월)" xfId="4035" xr:uid="{00000000-0005-0000-0000-0000AC0F0000}"/>
    <cellStyle name="_인원계획표 _적격 _고창장성3공구(가실행-최종)_도급기성(2003년5월)" xfId="4036" xr:uid="{00000000-0005-0000-0000-0000AD0F0000}"/>
    <cellStyle name="_인원계획표 _적격 _고창장성3공구(가실행-최종)_도급기성(2003년9월)" xfId="4037" xr:uid="{00000000-0005-0000-0000-0000AE0F0000}"/>
    <cellStyle name="_인원계획표 _적격 _고창장성3공구(가실행-최종)_도급내역서" xfId="4038" xr:uid="{00000000-0005-0000-0000-0000AF0F0000}"/>
    <cellStyle name="_인원계획표 _적격 _고창장성3공구(가실행-최종)_도급내역서(고창-장성3공구)" xfId="4039" xr:uid="{00000000-0005-0000-0000-0000B00F0000}"/>
    <cellStyle name="_인원계획표 _적격 _고창장성3공구(가실행-최종)_발주설계서(2003년)" xfId="4040" xr:uid="{00000000-0005-0000-0000-0000B10F0000}"/>
    <cellStyle name="_인원계획표 _적격 _고창장성3공구(가실행-최종)_설계예산서" xfId="4041" xr:uid="{00000000-0005-0000-0000-0000B20F0000}"/>
    <cellStyle name="_인원계획표 _적격 _고창장성3공구(가실행-최종)_실행내역서(정리)" xfId="4042" xr:uid="{00000000-0005-0000-0000-0000B30F0000}"/>
    <cellStyle name="_인원계획표 _적격 _파일사전공사본사최종" xfId="4043" xr:uid="{00000000-0005-0000-0000-0000B40F0000}"/>
    <cellStyle name="_인원계획표 _적격 _파일사전공사본사최종_BM(전기)-동남권-현대산업개발" xfId="4044" xr:uid="{00000000-0005-0000-0000-0000B50F0000}"/>
    <cellStyle name="_인원계획표 _적격 _하도급내역서(1,2공구)" xfId="4045" xr:uid="{00000000-0005-0000-0000-0000B60F0000}"/>
    <cellStyle name="_인원계획표 _적격 _하도급내역서(1,2공구)_기성내역서(01회)" xfId="4046" xr:uid="{00000000-0005-0000-0000-0000B70F0000}"/>
    <cellStyle name="_인원계획표 _적격 _하도급내역서(1,2공구)_내역서(정리)" xfId="4047" xr:uid="{00000000-0005-0000-0000-0000B80F0000}"/>
    <cellStyle name="_인원계획표 _적격 _하도급내역서(1,2공구)_도급기성(2003년12월)" xfId="4048" xr:uid="{00000000-0005-0000-0000-0000B90F0000}"/>
    <cellStyle name="_인원계획표 _적격 _하도급내역서(1,2공구)_도급기성(2003년4월)" xfId="4049" xr:uid="{00000000-0005-0000-0000-0000BA0F0000}"/>
    <cellStyle name="_인원계획표 _적격 _하도급내역서(1,2공구)_도급기성(2003년5월)" xfId="4050" xr:uid="{00000000-0005-0000-0000-0000BB0F0000}"/>
    <cellStyle name="_인원계획표 _적격 _하도급내역서(1,2공구)_도급기성(2003년9월)" xfId="4051" xr:uid="{00000000-0005-0000-0000-0000BC0F0000}"/>
    <cellStyle name="_인원계획표 _적격 _하도급내역서(1,2공구)_도급내역서" xfId="4052" xr:uid="{00000000-0005-0000-0000-0000BD0F0000}"/>
    <cellStyle name="_인원계획표 _적격 _하도급내역서(1,2공구)_도급내역서(고창-장성3공구)" xfId="4053" xr:uid="{00000000-0005-0000-0000-0000BE0F0000}"/>
    <cellStyle name="_인원계획표 _적격 _하도급내역서(1,2공구)_발주설계서(2003년)" xfId="4054" xr:uid="{00000000-0005-0000-0000-0000BF0F0000}"/>
    <cellStyle name="_인원계획표 _적격 _하도급내역서(1,2공구)_설계예산서" xfId="4055" xr:uid="{00000000-0005-0000-0000-0000C00F0000}"/>
    <cellStyle name="_인원계획표 _적격 _하도급내역서(1,2공구)_실행내역서(정리)" xfId="4056" xr:uid="{00000000-0005-0000-0000-0000C10F0000}"/>
    <cellStyle name="_인원계획표 _파일공사" xfId="4057" xr:uid="{00000000-0005-0000-0000-0000C20F0000}"/>
    <cellStyle name="_인원계획표 _파일공사(30M)" xfId="4058" xr:uid="{00000000-0005-0000-0000-0000C30F0000}"/>
    <cellStyle name="_인원계획표 _파일공사(30M)_BM(전기)-동남권-현대산업개발" xfId="4059" xr:uid="{00000000-0005-0000-0000-0000C40F0000}"/>
    <cellStyle name="_인원계획표 _파일공사_BM(전기)-동남권-현대산업개발" xfId="4060" xr:uid="{00000000-0005-0000-0000-0000C50F0000}"/>
    <cellStyle name="_인원계획표 _파일사전공사본사최종" xfId="4061" xr:uid="{00000000-0005-0000-0000-0000C60F0000}"/>
    <cellStyle name="_인원계획표 _파일사전공사본사최종_BM(전기)-동남권-현대산업개발" xfId="4062" xr:uid="{00000000-0005-0000-0000-0000C70F0000}"/>
    <cellStyle name="_인원계획표 _하도급내역서(1,2공구)" xfId="4063" xr:uid="{00000000-0005-0000-0000-0000C80F0000}"/>
    <cellStyle name="_인원계획표 _하도급내역서(1,2공구)_기성내역서(01회)" xfId="4064" xr:uid="{00000000-0005-0000-0000-0000C90F0000}"/>
    <cellStyle name="_인원계획표 _하도급내역서(1,2공구)_내역서(정리)" xfId="4065" xr:uid="{00000000-0005-0000-0000-0000CA0F0000}"/>
    <cellStyle name="_인원계획표 _하도급내역서(1,2공구)_도급기성(2003년12월)" xfId="4066" xr:uid="{00000000-0005-0000-0000-0000CB0F0000}"/>
    <cellStyle name="_인원계획표 _하도급내역서(1,2공구)_도급기성(2003년4월)" xfId="4067" xr:uid="{00000000-0005-0000-0000-0000CC0F0000}"/>
    <cellStyle name="_인원계획표 _하도급내역서(1,2공구)_도급기성(2003년5월)" xfId="4068" xr:uid="{00000000-0005-0000-0000-0000CD0F0000}"/>
    <cellStyle name="_인원계획표 _하도급내역서(1,2공구)_도급기성(2003년9월)" xfId="4069" xr:uid="{00000000-0005-0000-0000-0000CE0F0000}"/>
    <cellStyle name="_인원계획표 _하도급내역서(1,2공구)_도급내역서" xfId="4070" xr:uid="{00000000-0005-0000-0000-0000CF0F0000}"/>
    <cellStyle name="_인원계획표 _하도급내역서(1,2공구)_도급내역서(고창-장성3공구)" xfId="4071" xr:uid="{00000000-0005-0000-0000-0000D00F0000}"/>
    <cellStyle name="_인원계획표 _하도급내역서(1,2공구)_발주설계서(2003년)" xfId="4072" xr:uid="{00000000-0005-0000-0000-0000D10F0000}"/>
    <cellStyle name="_인원계획표 _하도급내역서(1,2공구)_설계예산서" xfId="4073" xr:uid="{00000000-0005-0000-0000-0000D20F0000}"/>
    <cellStyle name="_인원계획표 _하도급내역서(1,2공구)_실행내역서(정리)" xfId="4074" xr:uid="{00000000-0005-0000-0000-0000D30F0000}"/>
    <cellStyle name="_입찰서0901" xfId="4075" xr:uid="{00000000-0005-0000-0000-0000D40F0000}"/>
    <cellStyle name="_입찰서1016" xfId="4076" xr:uid="{00000000-0005-0000-0000-0000D50F0000}"/>
    <cellStyle name="_입찰표지 " xfId="4077" xr:uid="{00000000-0005-0000-0000-0000D60F0000}"/>
    <cellStyle name="_입찰표지 _BM(전기)-동남권-현대산업개발" xfId="4078" xr:uid="{00000000-0005-0000-0000-0000D70F0000}"/>
    <cellStyle name="_입찰표지 _검암2차사전공사(본사검토) " xfId="4079" xr:uid="{00000000-0005-0000-0000-0000D80F0000}"/>
    <cellStyle name="_입찰표지 _검암2차사전공사(본사검토) _BM(전기)-동남권-현대산업개발" xfId="4080" xr:uid="{00000000-0005-0000-0000-0000D90F0000}"/>
    <cellStyle name="_입찰표지 _검암2차사전공사(본사검토) _파일사전공사본사최종" xfId="4081" xr:uid="{00000000-0005-0000-0000-0000DA0F0000}"/>
    <cellStyle name="_입찰표지 _검암2차사전공사(본사검토) _파일사전공사본사최종_BM(전기)-동남권-현대산업개발" xfId="4082" xr:uid="{00000000-0005-0000-0000-0000DB0F0000}"/>
    <cellStyle name="_입찰표지 _고창장성3공구(가실행-최종)" xfId="4083" xr:uid="{00000000-0005-0000-0000-0000DC0F0000}"/>
    <cellStyle name="_입찰표지 _고창장성3공구(가실행-최종)_기성내역서(01회)" xfId="4084" xr:uid="{00000000-0005-0000-0000-0000DD0F0000}"/>
    <cellStyle name="_입찰표지 _고창장성3공구(가실행-최종)_내역서(정리)" xfId="4085" xr:uid="{00000000-0005-0000-0000-0000DE0F0000}"/>
    <cellStyle name="_입찰표지 _고창장성3공구(가실행-최종)_도급기성(2003년12월)" xfId="4086" xr:uid="{00000000-0005-0000-0000-0000DF0F0000}"/>
    <cellStyle name="_입찰표지 _고창장성3공구(가실행-최종)_도급기성(2003년4월)" xfId="4087" xr:uid="{00000000-0005-0000-0000-0000E00F0000}"/>
    <cellStyle name="_입찰표지 _고창장성3공구(가실행-최종)_도급기성(2003년5월)" xfId="4088" xr:uid="{00000000-0005-0000-0000-0000E10F0000}"/>
    <cellStyle name="_입찰표지 _고창장성3공구(가실행-최종)_도급기성(2003년9월)" xfId="4089" xr:uid="{00000000-0005-0000-0000-0000E20F0000}"/>
    <cellStyle name="_입찰표지 _고창장성3공구(가실행-최종)_도급내역서" xfId="4090" xr:uid="{00000000-0005-0000-0000-0000E30F0000}"/>
    <cellStyle name="_입찰표지 _고창장성3공구(가실행-최종)_도급내역서(고창-장성3공구)" xfId="4091" xr:uid="{00000000-0005-0000-0000-0000E40F0000}"/>
    <cellStyle name="_입찰표지 _고창장성3공구(가실행-최종)_발주설계서(2003년)" xfId="4092" xr:uid="{00000000-0005-0000-0000-0000E50F0000}"/>
    <cellStyle name="_입찰표지 _고창장성3공구(가실행-최종)_설계예산서" xfId="4093" xr:uid="{00000000-0005-0000-0000-0000E60F0000}"/>
    <cellStyle name="_입찰표지 _고창장성3공구(가실행-최종)_실행내역서(정리)" xfId="4094" xr:uid="{00000000-0005-0000-0000-0000E70F0000}"/>
    <cellStyle name="_입찰표지 _사전공사(토목본사검토) " xfId="4095" xr:uid="{00000000-0005-0000-0000-0000E80F0000}"/>
    <cellStyle name="_입찰표지 _사전공사(토목본사검토) _BM(전기)-동남권-현대산업개발" xfId="4096" xr:uid="{00000000-0005-0000-0000-0000E90F0000}"/>
    <cellStyle name="_입찰표지 _사전공사(토목본사검토) _송도파일" xfId="4097" xr:uid="{00000000-0005-0000-0000-0000EA0F0000}"/>
    <cellStyle name="_입찰표지 _사전공사(토목본사검토) _송도파일_BM(전기)-동남권-현대산업개발" xfId="4098" xr:uid="{00000000-0005-0000-0000-0000EB0F0000}"/>
    <cellStyle name="_입찰표지 _사전공사(토목본사검토) _일주파일" xfId="4099" xr:uid="{00000000-0005-0000-0000-0000EC0F0000}"/>
    <cellStyle name="_입찰표지 _사전공사(토목본사검토) _일주파일_BM(전기)-동남권-현대산업개발" xfId="4100" xr:uid="{00000000-0005-0000-0000-0000ED0F0000}"/>
    <cellStyle name="_입찰표지 _사전공사(토목본사검토) _파일공사" xfId="4101" xr:uid="{00000000-0005-0000-0000-0000EE0F0000}"/>
    <cellStyle name="_입찰표지 _사전공사(토목본사검토) _파일공사(30M)" xfId="4102" xr:uid="{00000000-0005-0000-0000-0000EF0F0000}"/>
    <cellStyle name="_입찰표지 _사전공사(토목본사검토) _파일공사(30M)_BM(전기)-동남권-현대산업개발" xfId="4103" xr:uid="{00000000-0005-0000-0000-0000F00F0000}"/>
    <cellStyle name="_입찰표지 _사전공사(토목본사검토) _파일공사_BM(전기)-동남권-현대산업개발" xfId="4104" xr:uid="{00000000-0005-0000-0000-0000F10F0000}"/>
    <cellStyle name="_입찰표지 _사전공사(토목본사검토) _파일사전공사본사최종" xfId="4105" xr:uid="{00000000-0005-0000-0000-0000F20F0000}"/>
    <cellStyle name="_입찰표지 _사전공사(토목본사검토) _파일사전공사본사최종_BM(전기)-동남권-현대산업개발" xfId="4106" xr:uid="{00000000-0005-0000-0000-0000F30F0000}"/>
    <cellStyle name="_입찰표지 _송도파일" xfId="4107" xr:uid="{00000000-0005-0000-0000-0000F40F0000}"/>
    <cellStyle name="_입찰표지 _송도파일_BM(전기)-동남권-현대산업개발" xfId="4108" xr:uid="{00000000-0005-0000-0000-0000F50F0000}"/>
    <cellStyle name="_입찰표지 _일주파일" xfId="4109" xr:uid="{00000000-0005-0000-0000-0000F60F0000}"/>
    <cellStyle name="_입찰표지 _일주파일_BM(전기)-동남권-현대산업개발" xfId="4110" xr:uid="{00000000-0005-0000-0000-0000F70F0000}"/>
    <cellStyle name="_입찰표지 _파일공사" xfId="4111" xr:uid="{00000000-0005-0000-0000-0000F80F0000}"/>
    <cellStyle name="_입찰표지 _파일공사(30M)" xfId="4112" xr:uid="{00000000-0005-0000-0000-0000F90F0000}"/>
    <cellStyle name="_입찰표지 _파일공사(30M)_BM(전기)-동남권-현대산업개발" xfId="4113" xr:uid="{00000000-0005-0000-0000-0000FA0F0000}"/>
    <cellStyle name="_입찰표지 _파일공사_BM(전기)-동남권-현대산업개발" xfId="4114" xr:uid="{00000000-0005-0000-0000-0000FB0F0000}"/>
    <cellStyle name="_입찰표지 _파일사전공사본사최종" xfId="4115" xr:uid="{00000000-0005-0000-0000-0000FC0F0000}"/>
    <cellStyle name="_입찰표지 _파일사전공사본사최종_BM(전기)-동남권-현대산업개발" xfId="4116" xr:uid="{00000000-0005-0000-0000-0000FD0F0000}"/>
    <cellStyle name="_입찰표지 _하도급내역서(1,2공구)" xfId="4117" xr:uid="{00000000-0005-0000-0000-0000FE0F0000}"/>
    <cellStyle name="_입찰표지 _하도급내역서(1,2공구)_기성내역서(01회)" xfId="4118" xr:uid="{00000000-0005-0000-0000-0000FF0F0000}"/>
    <cellStyle name="_입찰표지 _하도급내역서(1,2공구)_내역서(정리)" xfId="4119" xr:uid="{00000000-0005-0000-0000-000000100000}"/>
    <cellStyle name="_입찰표지 _하도급내역서(1,2공구)_도급기성(2003년12월)" xfId="4120" xr:uid="{00000000-0005-0000-0000-000001100000}"/>
    <cellStyle name="_입찰표지 _하도급내역서(1,2공구)_도급기성(2003년4월)" xfId="4121" xr:uid="{00000000-0005-0000-0000-000002100000}"/>
    <cellStyle name="_입찰표지 _하도급내역서(1,2공구)_도급기성(2003년5월)" xfId="4122" xr:uid="{00000000-0005-0000-0000-000003100000}"/>
    <cellStyle name="_입찰표지 _하도급내역서(1,2공구)_도급기성(2003년9월)" xfId="4123" xr:uid="{00000000-0005-0000-0000-000004100000}"/>
    <cellStyle name="_입찰표지 _하도급내역서(1,2공구)_도급내역서" xfId="4124" xr:uid="{00000000-0005-0000-0000-000005100000}"/>
    <cellStyle name="_입찰표지 _하도급내역서(1,2공구)_도급내역서(고창-장성3공구)" xfId="4125" xr:uid="{00000000-0005-0000-0000-000006100000}"/>
    <cellStyle name="_입찰표지 _하도급내역서(1,2공구)_발주설계서(2003년)" xfId="4126" xr:uid="{00000000-0005-0000-0000-000007100000}"/>
    <cellStyle name="_입찰표지 _하도급내역서(1,2공구)_설계예산서" xfId="4127" xr:uid="{00000000-0005-0000-0000-000008100000}"/>
    <cellStyle name="_입찰표지 _하도급내역서(1,2공구)_실행내역서(정리)" xfId="4128" xr:uid="{00000000-0005-0000-0000-000009100000}"/>
    <cellStyle name="_입찰품의" xfId="4129" xr:uid="{00000000-0005-0000-0000-00000A100000}"/>
    <cellStyle name="_입찰품의(HANG LUNG)" xfId="4130" xr:uid="{00000000-0005-0000-0000-00000B100000}"/>
    <cellStyle name="_입찰품의(HANG LUNG-Rev1)" xfId="4131" xr:uid="{00000000-0005-0000-0000-00000C100000}"/>
    <cellStyle name="_입찰품의(KIL)" xfId="4132" xr:uid="{00000000-0005-0000-0000-00000D100000}"/>
    <cellStyle name="_자동제어_설계변경제출" xfId="4133" xr:uid="{00000000-0005-0000-0000-00000E100000}"/>
    <cellStyle name="_자재시~1" xfId="4134" xr:uid="{00000000-0005-0000-0000-00000F100000}"/>
    <cellStyle name="_장현중(내역서+개요)" xfId="4135" xr:uid="{00000000-0005-0000-0000-000010100000}"/>
    <cellStyle name="_적격 " xfId="4136" xr:uid="{00000000-0005-0000-0000-000011100000}"/>
    <cellStyle name="_적격 _BM(전기)-동남권-현대산업개발" xfId="4137" xr:uid="{00000000-0005-0000-0000-000012100000}"/>
    <cellStyle name="_적격 _고창장성3공구(가실행-최종)" xfId="4138" xr:uid="{00000000-0005-0000-0000-000013100000}"/>
    <cellStyle name="_적격 _고창장성3공구(가실행-최종)_기성내역서(01회)" xfId="4139" xr:uid="{00000000-0005-0000-0000-000014100000}"/>
    <cellStyle name="_적격 _고창장성3공구(가실행-최종)_내역서(정리)" xfId="4140" xr:uid="{00000000-0005-0000-0000-000015100000}"/>
    <cellStyle name="_적격 _고창장성3공구(가실행-최종)_도급기성(2003년12월)" xfId="4141" xr:uid="{00000000-0005-0000-0000-000016100000}"/>
    <cellStyle name="_적격 _고창장성3공구(가실행-최종)_도급기성(2003년4월)" xfId="4142" xr:uid="{00000000-0005-0000-0000-000017100000}"/>
    <cellStyle name="_적격 _고창장성3공구(가실행-최종)_도급기성(2003년5월)" xfId="4143" xr:uid="{00000000-0005-0000-0000-000018100000}"/>
    <cellStyle name="_적격 _고창장성3공구(가실행-최종)_도급기성(2003년9월)" xfId="4144" xr:uid="{00000000-0005-0000-0000-000019100000}"/>
    <cellStyle name="_적격 _고창장성3공구(가실행-최종)_도급내역서" xfId="4145" xr:uid="{00000000-0005-0000-0000-00001A100000}"/>
    <cellStyle name="_적격 _고창장성3공구(가실행-최종)_도급내역서(고창-장성3공구)" xfId="4146" xr:uid="{00000000-0005-0000-0000-00001B100000}"/>
    <cellStyle name="_적격 _고창장성3공구(가실행-최종)_발주설계서(2003년)" xfId="4147" xr:uid="{00000000-0005-0000-0000-00001C100000}"/>
    <cellStyle name="_적격 _고창장성3공구(가실행-최종)_설계예산서" xfId="4148" xr:uid="{00000000-0005-0000-0000-00001D100000}"/>
    <cellStyle name="_적격 _고창장성3공구(가실행-최종)_실행내역서(정리)" xfId="4149" xr:uid="{00000000-0005-0000-0000-00001E100000}"/>
    <cellStyle name="_적격 _집행갑지 " xfId="4150" xr:uid="{00000000-0005-0000-0000-00001F100000}"/>
    <cellStyle name="_적격 _집행갑지 _BM(전기)-동남권-현대산업개발" xfId="4151" xr:uid="{00000000-0005-0000-0000-000020100000}"/>
    <cellStyle name="_적격 _집행갑지 _파일사전공사본사최종" xfId="4152" xr:uid="{00000000-0005-0000-0000-000021100000}"/>
    <cellStyle name="_적격 _집행갑지 _파일사전공사본사최종_BM(전기)-동남권-현대산업개발" xfId="4153" xr:uid="{00000000-0005-0000-0000-000022100000}"/>
    <cellStyle name="_적격 _파일사전공사본사최종" xfId="4154" xr:uid="{00000000-0005-0000-0000-000023100000}"/>
    <cellStyle name="_적격 _파일사전공사본사최종_BM(전기)-동남권-현대산업개발" xfId="4155" xr:uid="{00000000-0005-0000-0000-000024100000}"/>
    <cellStyle name="_적격 _하도급내역서(1,2공구)" xfId="4156" xr:uid="{00000000-0005-0000-0000-000025100000}"/>
    <cellStyle name="_적격 _하도급내역서(1,2공구)_기성내역서(01회)" xfId="4157" xr:uid="{00000000-0005-0000-0000-000026100000}"/>
    <cellStyle name="_적격 _하도급내역서(1,2공구)_내역서(정리)" xfId="4158" xr:uid="{00000000-0005-0000-0000-000027100000}"/>
    <cellStyle name="_적격 _하도급내역서(1,2공구)_도급기성(2003년12월)" xfId="4159" xr:uid="{00000000-0005-0000-0000-000028100000}"/>
    <cellStyle name="_적격 _하도급내역서(1,2공구)_도급기성(2003년4월)" xfId="4160" xr:uid="{00000000-0005-0000-0000-000029100000}"/>
    <cellStyle name="_적격 _하도급내역서(1,2공구)_도급기성(2003년5월)" xfId="4161" xr:uid="{00000000-0005-0000-0000-00002A100000}"/>
    <cellStyle name="_적격 _하도급내역서(1,2공구)_도급기성(2003년9월)" xfId="4162" xr:uid="{00000000-0005-0000-0000-00002B100000}"/>
    <cellStyle name="_적격 _하도급내역서(1,2공구)_도급내역서" xfId="4163" xr:uid="{00000000-0005-0000-0000-00002C100000}"/>
    <cellStyle name="_적격 _하도급내역서(1,2공구)_도급내역서(고창-장성3공구)" xfId="4164" xr:uid="{00000000-0005-0000-0000-00002D100000}"/>
    <cellStyle name="_적격 _하도급내역서(1,2공구)_발주설계서(2003년)" xfId="4165" xr:uid="{00000000-0005-0000-0000-00002E100000}"/>
    <cellStyle name="_적격 _하도급내역서(1,2공구)_설계예산서" xfId="4166" xr:uid="{00000000-0005-0000-0000-00002F100000}"/>
    <cellStyle name="_적격 _하도급내역서(1,2공구)_실행내역서(정리)" xfId="4167" xr:uid="{00000000-0005-0000-0000-000030100000}"/>
    <cellStyle name="_적격(화산) " xfId="4168" xr:uid="{00000000-0005-0000-0000-000031100000}"/>
    <cellStyle name="_적격(화산) _BM(전기)-동남권-현대산업개발" xfId="4169" xr:uid="{00000000-0005-0000-0000-000032100000}"/>
    <cellStyle name="_적격(화산) _검암2차사전공사(본사검토) " xfId="4170" xr:uid="{00000000-0005-0000-0000-000033100000}"/>
    <cellStyle name="_적격(화산) _검암2차사전공사(본사검토) _BM(전기)-동남권-현대산업개발" xfId="4171" xr:uid="{00000000-0005-0000-0000-000034100000}"/>
    <cellStyle name="_적격(화산) _검암2차사전공사(본사검토) _파일사전공사본사최종" xfId="4172" xr:uid="{00000000-0005-0000-0000-000035100000}"/>
    <cellStyle name="_적격(화산) _검암2차사전공사(본사검토) _파일사전공사본사최종_BM(전기)-동남권-현대산업개발" xfId="4173" xr:uid="{00000000-0005-0000-0000-000036100000}"/>
    <cellStyle name="_적격(화산) _고창장성3공구(가실행-최종)" xfId="4174" xr:uid="{00000000-0005-0000-0000-000037100000}"/>
    <cellStyle name="_적격(화산) _고창장성3공구(가실행-최종)_기성내역서(01회)" xfId="4175" xr:uid="{00000000-0005-0000-0000-000038100000}"/>
    <cellStyle name="_적격(화산) _고창장성3공구(가실행-최종)_내역서(정리)" xfId="4176" xr:uid="{00000000-0005-0000-0000-000039100000}"/>
    <cellStyle name="_적격(화산) _고창장성3공구(가실행-최종)_도급기성(2003년12월)" xfId="4177" xr:uid="{00000000-0005-0000-0000-00003A100000}"/>
    <cellStyle name="_적격(화산) _고창장성3공구(가실행-최종)_도급기성(2003년4월)" xfId="4178" xr:uid="{00000000-0005-0000-0000-00003B100000}"/>
    <cellStyle name="_적격(화산) _고창장성3공구(가실행-최종)_도급기성(2003년5월)" xfId="4179" xr:uid="{00000000-0005-0000-0000-00003C100000}"/>
    <cellStyle name="_적격(화산) _고창장성3공구(가실행-최종)_도급기성(2003년9월)" xfId="4180" xr:uid="{00000000-0005-0000-0000-00003D100000}"/>
    <cellStyle name="_적격(화산) _고창장성3공구(가실행-최종)_도급내역서" xfId="4181" xr:uid="{00000000-0005-0000-0000-00003E100000}"/>
    <cellStyle name="_적격(화산) _고창장성3공구(가실행-최종)_도급내역서(고창-장성3공구)" xfId="4182" xr:uid="{00000000-0005-0000-0000-00003F100000}"/>
    <cellStyle name="_적격(화산) _고창장성3공구(가실행-최종)_발주설계서(2003년)" xfId="4183" xr:uid="{00000000-0005-0000-0000-000040100000}"/>
    <cellStyle name="_적격(화산) _고창장성3공구(가실행-최종)_설계예산서" xfId="4184" xr:uid="{00000000-0005-0000-0000-000041100000}"/>
    <cellStyle name="_적격(화산) _고창장성3공구(가실행-최종)_실행내역서(정리)" xfId="4185" xr:uid="{00000000-0005-0000-0000-000042100000}"/>
    <cellStyle name="_적격(화산) _사전공사(토목본사검토) " xfId="4186" xr:uid="{00000000-0005-0000-0000-000043100000}"/>
    <cellStyle name="_적격(화산) _사전공사(토목본사검토) _BM(전기)-동남권-현대산업개발" xfId="4187" xr:uid="{00000000-0005-0000-0000-000044100000}"/>
    <cellStyle name="_적격(화산) _사전공사(토목본사검토) _송도파일" xfId="4188" xr:uid="{00000000-0005-0000-0000-000045100000}"/>
    <cellStyle name="_적격(화산) _사전공사(토목본사검토) _송도파일_BM(전기)-동남권-현대산업개발" xfId="4189" xr:uid="{00000000-0005-0000-0000-000046100000}"/>
    <cellStyle name="_적격(화산) _사전공사(토목본사검토) _일주파일" xfId="4190" xr:uid="{00000000-0005-0000-0000-000047100000}"/>
    <cellStyle name="_적격(화산) _사전공사(토목본사검토) _일주파일_BM(전기)-동남권-현대산업개발" xfId="4191" xr:uid="{00000000-0005-0000-0000-000048100000}"/>
    <cellStyle name="_적격(화산) _사전공사(토목본사검토) _파일공사" xfId="4192" xr:uid="{00000000-0005-0000-0000-000049100000}"/>
    <cellStyle name="_적격(화산) _사전공사(토목본사검토) _파일공사(30M)" xfId="4193" xr:uid="{00000000-0005-0000-0000-00004A100000}"/>
    <cellStyle name="_적격(화산) _사전공사(토목본사검토) _파일공사(30M)_BM(전기)-동남권-현대산업개발" xfId="4194" xr:uid="{00000000-0005-0000-0000-00004B100000}"/>
    <cellStyle name="_적격(화산) _사전공사(토목본사검토) _파일공사_BM(전기)-동남권-현대산업개발" xfId="4195" xr:uid="{00000000-0005-0000-0000-00004C100000}"/>
    <cellStyle name="_적격(화산) _사전공사(토목본사검토) _파일사전공사본사최종" xfId="4196" xr:uid="{00000000-0005-0000-0000-00004D100000}"/>
    <cellStyle name="_적격(화산) _사전공사(토목본사검토) _파일사전공사본사최종_BM(전기)-동남권-현대산업개발" xfId="4197" xr:uid="{00000000-0005-0000-0000-00004E100000}"/>
    <cellStyle name="_적격(화산) _송도파일" xfId="4198" xr:uid="{00000000-0005-0000-0000-00004F100000}"/>
    <cellStyle name="_적격(화산) _송도파일_BM(전기)-동남권-현대산업개발" xfId="4199" xr:uid="{00000000-0005-0000-0000-000050100000}"/>
    <cellStyle name="_적격(화산) _일주파일" xfId="4200" xr:uid="{00000000-0005-0000-0000-000051100000}"/>
    <cellStyle name="_적격(화산) _일주파일_BM(전기)-동남권-현대산업개발" xfId="4201" xr:uid="{00000000-0005-0000-0000-000052100000}"/>
    <cellStyle name="_적격(화산) _파일공사" xfId="4202" xr:uid="{00000000-0005-0000-0000-000053100000}"/>
    <cellStyle name="_적격(화산) _파일공사(30M)" xfId="4203" xr:uid="{00000000-0005-0000-0000-000054100000}"/>
    <cellStyle name="_적격(화산) _파일공사(30M)_BM(전기)-동남권-현대산업개발" xfId="4204" xr:uid="{00000000-0005-0000-0000-000055100000}"/>
    <cellStyle name="_적격(화산) _파일공사_BM(전기)-동남권-현대산업개발" xfId="4205" xr:uid="{00000000-0005-0000-0000-000056100000}"/>
    <cellStyle name="_적격(화산) _파일사전공사본사최종" xfId="4206" xr:uid="{00000000-0005-0000-0000-000057100000}"/>
    <cellStyle name="_적격(화산) _파일사전공사본사최종_BM(전기)-동남권-현대산업개발" xfId="4207" xr:uid="{00000000-0005-0000-0000-000058100000}"/>
    <cellStyle name="_적격(화산) _하도급내역서(1,2공구)" xfId="4208" xr:uid="{00000000-0005-0000-0000-000059100000}"/>
    <cellStyle name="_적격(화산) _하도급내역서(1,2공구)_기성내역서(01회)" xfId="4209" xr:uid="{00000000-0005-0000-0000-00005A100000}"/>
    <cellStyle name="_적격(화산) _하도급내역서(1,2공구)_내역서(정리)" xfId="4210" xr:uid="{00000000-0005-0000-0000-00005B100000}"/>
    <cellStyle name="_적격(화산) _하도급내역서(1,2공구)_도급기성(2003년12월)" xfId="4211" xr:uid="{00000000-0005-0000-0000-00005C100000}"/>
    <cellStyle name="_적격(화산) _하도급내역서(1,2공구)_도급기성(2003년4월)" xfId="4212" xr:uid="{00000000-0005-0000-0000-00005D100000}"/>
    <cellStyle name="_적격(화산) _하도급내역서(1,2공구)_도급기성(2003년5월)" xfId="4213" xr:uid="{00000000-0005-0000-0000-00005E100000}"/>
    <cellStyle name="_적격(화산) _하도급내역서(1,2공구)_도급기성(2003년9월)" xfId="4214" xr:uid="{00000000-0005-0000-0000-00005F100000}"/>
    <cellStyle name="_적격(화산) _하도급내역서(1,2공구)_도급내역서" xfId="4215" xr:uid="{00000000-0005-0000-0000-000060100000}"/>
    <cellStyle name="_적격(화산) _하도급내역서(1,2공구)_도급내역서(고창-장성3공구)" xfId="4216" xr:uid="{00000000-0005-0000-0000-000061100000}"/>
    <cellStyle name="_적격(화산) _하도급내역서(1,2공구)_발주설계서(2003년)" xfId="4217" xr:uid="{00000000-0005-0000-0000-000062100000}"/>
    <cellStyle name="_적격(화산) _하도급내역서(1,2공구)_설계예산서" xfId="4218" xr:uid="{00000000-0005-0000-0000-000063100000}"/>
    <cellStyle name="_적격(화산) _하도급내역서(1,2공구)_실행내역서(정리)" xfId="4219" xr:uid="{00000000-0005-0000-0000-000064100000}"/>
    <cellStyle name="_적격예상투찰" xfId="4220" xr:uid="{00000000-0005-0000-0000-000065100000}"/>
    <cellStyle name="_적격예상투찰_고창장성3공구(가실행-최종)" xfId="4221" xr:uid="{00000000-0005-0000-0000-000066100000}"/>
    <cellStyle name="_적격예상투찰_고창장성3공구(가실행-최종)_기성내역서(01회)" xfId="4222" xr:uid="{00000000-0005-0000-0000-000067100000}"/>
    <cellStyle name="_적격예상투찰_고창장성3공구(가실행-최종)_내역서(정리)" xfId="4223" xr:uid="{00000000-0005-0000-0000-000068100000}"/>
    <cellStyle name="_적격예상투찰_고창장성3공구(가실행-최종)_도급기성(2003년12월)" xfId="4224" xr:uid="{00000000-0005-0000-0000-000069100000}"/>
    <cellStyle name="_적격예상투찰_고창장성3공구(가실행-최종)_도급기성(2003년4월)" xfId="4225" xr:uid="{00000000-0005-0000-0000-00006A100000}"/>
    <cellStyle name="_적격예상투찰_고창장성3공구(가실행-최종)_도급기성(2003년5월)" xfId="4226" xr:uid="{00000000-0005-0000-0000-00006B100000}"/>
    <cellStyle name="_적격예상투찰_고창장성3공구(가실행-최종)_도급기성(2003년9월)" xfId="4227" xr:uid="{00000000-0005-0000-0000-00006C100000}"/>
    <cellStyle name="_적격예상투찰_고창장성3공구(가실행-최종)_도급내역서" xfId="4228" xr:uid="{00000000-0005-0000-0000-00006D100000}"/>
    <cellStyle name="_적격예상투찰_고창장성3공구(가실행-최종)_도급내역서(고창-장성3공구)" xfId="4229" xr:uid="{00000000-0005-0000-0000-00006E100000}"/>
    <cellStyle name="_적격예상투찰_고창장성3공구(가실행-최종)_발주설계서(2003년)" xfId="4230" xr:uid="{00000000-0005-0000-0000-00006F100000}"/>
    <cellStyle name="_적격예상투찰_고창장성3공구(가실행-최종)_설계예산서" xfId="4231" xr:uid="{00000000-0005-0000-0000-000070100000}"/>
    <cellStyle name="_적격예상투찰_고창장성3공구(가실행-최종)_실행내역서(정리)" xfId="4232" xr:uid="{00000000-0005-0000-0000-000071100000}"/>
    <cellStyle name="_적격예상투찰_하도급내역서(1,2공구)" xfId="4233" xr:uid="{00000000-0005-0000-0000-000072100000}"/>
    <cellStyle name="_적격예상투찰_하도급내역서(1,2공구)_기성내역서(01회)" xfId="4234" xr:uid="{00000000-0005-0000-0000-000073100000}"/>
    <cellStyle name="_적격예상투찰_하도급내역서(1,2공구)_내역서(정리)" xfId="4235" xr:uid="{00000000-0005-0000-0000-000074100000}"/>
    <cellStyle name="_적격예상투찰_하도급내역서(1,2공구)_도급기성(2003년12월)" xfId="4236" xr:uid="{00000000-0005-0000-0000-000075100000}"/>
    <cellStyle name="_적격예상투찰_하도급내역서(1,2공구)_도급기성(2003년4월)" xfId="4237" xr:uid="{00000000-0005-0000-0000-000076100000}"/>
    <cellStyle name="_적격예상투찰_하도급내역서(1,2공구)_도급기성(2003년5월)" xfId="4238" xr:uid="{00000000-0005-0000-0000-000077100000}"/>
    <cellStyle name="_적격예상투찰_하도급내역서(1,2공구)_도급기성(2003년9월)" xfId="4239" xr:uid="{00000000-0005-0000-0000-000078100000}"/>
    <cellStyle name="_적격예상투찰_하도급내역서(1,2공구)_도급내역서" xfId="4240" xr:uid="{00000000-0005-0000-0000-000079100000}"/>
    <cellStyle name="_적격예상투찰_하도급내역서(1,2공구)_도급내역서(고창-장성3공구)" xfId="4241" xr:uid="{00000000-0005-0000-0000-00007A100000}"/>
    <cellStyle name="_적격예상투찰_하도급내역서(1,2공구)_발주설계서(2003년)" xfId="4242" xr:uid="{00000000-0005-0000-0000-00007B100000}"/>
    <cellStyle name="_적격예상투찰_하도급내역서(1,2공구)_설계예산서" xfId="4243" xr:uid="{00000000-0005-0000-0000-00007C100000}"/>
    <cellStyle name="_적격예상투찰_하도급내역서(1,2공구)_실행내역서(정리)" xfId="4244" xr:uid="{00000000-0005-0000-0000-00007D100000}"/>
    <cellStyle name="_전기공사 가실행내역서(rev 1)" xfId="4245" xr:uid="{00000000-0005-0000-0000-00007E100000}"/>
    <cellStyle name="_전기공사실행(전체)내역" xfId="4246" xr:uid="{00000000-0005-0000-0000-00007F100000}"/>
    <cellStyle name="_전기소자 06년 하반기 CI 전략(060721)_회로" xfId="4247" xr:uid="{00000000-0005-0000-0000-000080100000}"/>
    <cellStyle name="_전력내역" xfId="4248" xr:uid="{00000000-0005-0000-0000-000081100000}"/>
    <cellStyle name="_전력분담내역(동영)" xfId="4249" xr:uid="{00000000-0005-0000-0000-000082100000}"/>
    <cellStyle name="_전력분담내역(세이브)" xfId="4250" xr:uid="{00000000-0005-0000-0000-000083100000}"/>
    <cellStyle name="_전월 대비" xfId="4251" xr:uid="{00000000-0005-0000-0000-000084100000}"/>
    <cellStyle name="_전주대학교(예술관)-12월30일" xfId="4252" xr:uid="{00000000-0005-0000-0000-000085100000}"/>
    <cellStyle name="_전체공사내역서" xfId="4253" xr:uid="{00000000-0005-0000-0000-000086100000}"/>
    <cellStyle name="_정문술빌딩 전기공사 견적서-2002.05.28" xfId="4254" xr:uid="{00000000-0005-0000-0000-000087100000}"/>
    <cellStyle name="_조은정형외과 신축전기공사-213,500,000" xfId="4255" xr:uid="{00000000-0005-0000-0000-000088100000}"/>
    <cellStyle name="_조적설변(최종)" xfId="4256" xr:uid="{00000000-0005-0000-0000-000089100000}"/>
    <cellStyle name="_지정과제1분기실적(확정990408)" xfId="4257" xr:uid="{00000000-0005-0000-0000-00008A100000}"/>
    <cellStyle name="_지정과제1분기실적(확정990408)_1" xfId="4258" xr:uid="{00000000-0005-0000-0000-00008B100000}"/>
    <cellStyle name="_지정과제2차심의list" xfId="4259" xr:uid="{00000000-0005-0000-0000-00008C100000}"/>
    <cellStyle name="_지정과제2차심의list_1" xfId="4260" xr:uid="{00000000-0005-0000-0000-00008D100000}"/>
    <cellStyle name="_지정과제2차심의list_2" xfId="4261" xr:uid="{00000000-0005-0000-0000-00008E100000}"/>
    <cellStyle name="_지정과제2차심의결과" xfId="4262" xr:uid="{00000000-0005-0000-0000-00008F100000}"/>
    <cellStyle name="_지정과제2차심의결과(금액조정후최종)" xfId="4263" xr:uid="{00000000-0005-0000-0000-000090100000}"/>
    <cellStyle name="_지정과제2차심의결과(금액조정후최종)_1" xfId="4264" xr:uid="{00000000-0005-0000-0000-000091100000}"/>
    <cellStyle name="_지정과제2차심의결과(금액조정후최종)_1_경영개선실적보고(전주공장)" xfId="4265" xr:uid="{00000000-0005-0000-0000-000092100000}"/>
    <cellStyle name="_지정과제2차심의결과(금액조정후최종)_1_별첨1_2" xfId="4266" xr:uid="{00000000-0005-0000-0000-000093100000}"/>
    <cellStyle name="_지정과제2차심의결과(금액조정후최종)_1_제안과제집계표(공장전체)" xfId="4267" xr:uid="{00000000-0005-0000-0000-000094100000}"/>
    <cellStyle name="_지정과제2차심의결과(금액조정후최종)_경영개선실적보고(전주공장)" xfId="4268" xr:uid="{00000000-0005-0000-0000-000095100000}"/>
    <cellStyle name="_지정과제2차심의결과(금액조정후최종)_별첨1_2" xfId="4269" xr:uid="{00000000-0005-0000-0000-000096100000}"/>
    <cellStyle name="_지정과제2차심의결과(금액조정후최종)_제안과제집계표(공장전체)" xfId="4270" xr:uid="{00000000-0005-0000-0000-000097100000}"/>
    <cellStyle name="_지정과제2차심의결과_1" xfId="4271" xr:uid="{00000000-0005-0000-0000-000098100000}"/>
    <cellStyle name="_집중관리(981231)" xfId="4272" xr:uid="{00000000-0005-0000-0000-000099100000}"/>
    <cellStyle name="_집중관리(981231)_1" xfId="4273" xr:uid="{00000000-0005-0000-0000-00009A100000}"/>
    <cellStyle name="_집중관리(지정과제및 양식)" xfId="4274" xr:uid="{00000000-0005-0000-0000-00009B100000}"/>
    <cellStyle name="_집중관리(지정과제및 양식)_1" xfId="4275" xr:uid="{00000000-0005-0000-0000-00009C100000}"/>
    <cellStyle name="_집행갑지 " xfId="4276" xr:uid="{00000000-0005-0000-0000-00009D100000}"/>
    <cellStyle name="_집행갑지 _BM(전기)-동남권-현대산업개발" xfId="4277" xr:uid="{00000000-0005-0000-0000-00009E100000}"/>
    <cellStyle name="_집행갑지 _파일사전공사본사최종" xfId="4278" xr:uid="{00000000-0005-0000-0000-00009F100000}"/>
    <cellStyle name="_집행갑지 _파일사전공사본사최종_BM(전기)-동남권-현대산업개발" xfId="4279" xr:uid="{00000000-0005-0000-0000-0000A0100000}"/>
    <cellStyle name="_천동00빌딩신축공사(기계설비)-VER0" xfId="4280" xr:uid="{00000000-0005-0000-0000-0000A1100000}"/>
    <cellStyle name="_천동00빌딩신축공사(기계설비)-VER0 2" xfId="4281" xr:uid="{00000000-0005-0000-0000-0000A2100000}"/>
    <cellStyle name="_철골비교" xfId="4282" xr:uid="{00000000-0005-0000-0000-0000A3100000}"/>
    <cellStyle name="_첨단 방사선 내역(설비)" xfId="4283" xr:uid="{00000000-0005-0000-0000-0000A4100000}"/>
    <cellStyle name="_첨단 방사선 내역(전력)" xfId="4284" xr:uid="{00000000-0005-0000-0000-0000A5100000}"/>
    <cellStyle name="_청문당 내역보완" xfId="4285" xr:uid="{00000000-0005-0000-0000-0000A6100000}"/>
    <cellStyle name="_청주우회(남면-북면)" xfId="4286" xr:uid="{00000000-0005-0000-0000-0000A7100000}"/>
    <cellStyle name="_청주우회(남면-북면)_고창장성3공구(가실행-최종)" xfId="4287" xr:uid="{00000000-0005-0000-0000-0000A8100000}"/>
    <cellStyle name="_청주우회(남면-북면)_고창장성3공구(가실행-최종)_기성내역서(01회)" xfId="4288" xr:uid="{00000000-0005-0000-0000-0000A9100000}"/>
    <cellStyle name="_청주우회(남면-북면)_고창장성3공구(가실행-최종)_내역서(정리)" xfId="4289" xr:uid="{00000000-0005-0000-0000-0000AA100000}"/>
    <cellStyle name="_청주우회(남면-북면)_고창장성3공구(가실행-최종)_도급기성(2003년12월)" xfId="4290" xr:uid="{00000000-0005-0000-0000-0000AB100000}"/>
    <cellStyle name="_청주우회(남면-북면)_고창장성3공구(가실행-최종)_도급기성(2003년4월)" xfId="4291" xr:uid="{00000000-0005-0000-0000-0000AC100000}"/>
    <cellStyle name="_청주우회(남면-북면)_고창장성3공구(가실행-최종)_도급기성(2003년5월)" xfId="4292" xr:uid="{00000000-0005-0000-0000-0000AD100000}"/>
    <cellStyle name="_청주우회(남면-북면)_고창장성3공구(가실행-최종)_도급기성(2003년9월)" xfId="4293" xr:uid="{00000000-0005-0000-0000-0000AE100000}"/>
    <cellStyle name="_청주우회(남면-북면)_고창장성3공구(가실행-최종)_도급내역서" xfId="4294" xr:uid="{00000000-0005-0000-0000-0000AF100000}"/>
    <cellStyle name="_청주우회(남면-북면)_고창장성3공구(가실행-최종)_도급내역서(고창-장성3공구)" xfId="4295" xr:uid="{00000000-0005-0000-0000-0000B0100000}"/>
    <cellStyle name="_청주우회(남면-북면)_고창장성3공구(가실행-최종)_발주설계서(2003년)" xfId="4296" xr:uid="{00000000-0005-0000-0000-0000B1100000}"/>
    <cellStyle name="_청주우회(남면-북면)_고창장성3공구(가실행-최종)_설계예산서" xfId="4297" xr:uid="{00000000-0005-0000-0000-0000B2100000}"/>
    <cellStyle name="_청주우회(남면-북면)_고창장성3공구(가실행-최종)_실행내역서(정리)" xfId="4298" xr:uid="{00000000-0005-0000-0000-0000B3100000}"/>
    <cellStyle name="_청주우회(남면-북면)_하도급내역서(1,2공구)" xfId="4299" xr:uid="{00000000-0005-0000-0000-0000B4100000}"/>
    <cellStyle name="_청주우회(남면-북면)_하도급내역서(1,2공구)_기성내역서(01회)" xfId="4300" xr:uid="{00000000-0005-0000-0000-0000B5100000}"/>
    <cellStyle name="_청주우회(남면-북면)_하도급내역서(1,2공구)_내역서(정리)" xfId="4301" xr:uid="{00000000-0005-0000-0000-0000B6100000}"/>
    <cellStyle name="_청주우회(남면-북면)_하도급내역서(1,2공구)_도급기성(2003년12월)" xfId="4302" xr:uid="{00000000-0005-0000-0000-0000B7100000}"/>
    <cellStyle name="_청주우회(남면-북면)_하도급내역서(1,2공구)_도급기성(2003년4월)" xfId="4303" xr:uid="{00000000-0005-0000-0000-0000B8100000}"/>
    <cellStyle name="_청주우회(남면-북면)_하도급내역서(1,2공구)_도급기성(2003년5월)" xfId="4304" xr:uid="{00000000-0005-0000-0000-0000B9100000}"/>
    <cellStyle name="_청주우회(남면-북면)_하도급내역서(1,2공구)_도급기성(2003년9월)" xfId="4305" xr:uid="{00000000-0005-0000-0000-0000BA100000}"/>
    <cellStyle name="_청주우회(남면-북면)_하도급내역서(1,2공구)_도급내역서" xfId="4306" xr:uid="{00000000-0005-0000-0000-0000BB100000}"/>
    <cellStyle name="_청주우회(남면-북면)_하도급내역서(1,2공구)_도급내역서(고창-장성3공구)" xfId="4307" xr:uid="{00000000-0005-0000-0000-0000BC100000}"/>
    <cellStyle name="_청주우회(남면-북면)_하도급내역서(1,2공구)_발주설계서(2003년)" xfId="4308" xr:uid="{00000000-0005-0000-0000-0000BD100000}"/>
    <cellStyle name="_청주우회(남면-북면)_하도급내역서(1,2공구)_설계예산서" xfId="4309" xr:uid="{00000000-0005-0000-0000-0000BE100000}"/>
    <cellStyle name="_청주우회(남면-북면)_하도급내역서(1,2공구)_실행내역서(정리)" xfId="4310" xr:uid="{00000000-0005-0000-0000-0000BF100000}"/>
    <cellStyle name="_총괄공사대갑 " xfId="4311" xr:uid="{00000000-0005-0000-0000-0000C0100000}"/>
    <cellStyle name="_총괄내역서" xfId="4312" xr:uid="{00000000-0005-0000-0000-0000C1100000}"/>
    <cellStyle name="_총괄대갑내역서(0327)" xfId="4313" xr:uid="{00000000-0005-0000-0000-0000C2100000}"/>
    <cellStyle name="_추가CI계획(12월1주차)_기구구매" xfId="4314" xr:uid="{00000000-0005-0000-0000-0000C3100000}"/>
    <cellStyle name="_추가CI계획_061031_기구 Final" xfId="4315" xr:uid="{00000000-0005-0000-0000-0000C4100000}"/>
    <cellStyle name="_추가CI계획_12월3주차_기구구매" xfId="4316" xr:uid="{00000000-0005-0000-0000-0000C5100000}"/>
    <cellStyle name="_추가견적서" xfId="4317" xr:uid="{00000000-0005-0000-0000-0000C6100000}"/>
    <cellStyle name="_춘천전화국증축통신+개요" xfId="4318" xr:uid="{00000000-0005-0000-0000-0000C7100000}"/>
    <cellStyle name="_춘천합동내역+개요(수정한최종)" xfId="4319" xr:uid="{00000000-0005-0000-0000-0000C8100000}"/>
    <cellStyle name="_측량하도승인요청" xfId="4320" xr:uid="{00000000-0005-0000-0000-0000C9100000}"/>
    <cellStyle name="_치매설변 (증가분일위대가)" xfId="4321" xr:uid="{00000000-0005-0000-0000-0000CA100000}"/>
    <cellStyle name="_치매설변5(0103014)당초+치매(2차제출)" xfId="4322" xr:uid="{00000000-0005-0000-0000-0000CB100000}"/>
    <cellStyle name="_태종대1차" xfId="4323" xr:uid="{00000000-0005-0000-0000-0000CC100000}"/>
    <cellStyle name="_태종대2차" xfId="4324" xr:uid="{00000000-0005-0000-0000-0000CD100000}"/>
    <cellStyle name="_토목" xfId="4325" xr:uid="{00000000-0005-0000-0000-0000CE100000}"/>
    <cellStyle name="_토목계약서(정릉)" xfId="4326" xr:uid="{00000000-0005-0000-0000-0000CF100000}"/>
    <cellStyle name="_토목하도승인요청" xfId="4327" xr:uid="{00000000-0005-0000-0000-0000D0100000}"/>
    <cellStyle name="_토목하도승인요청_BM(전기)-동남권-현대산업개발" xfId="4328" xr:uid="{00000000-0005-0000-0000-0000D1100000}"/>
    <cellStyle name="_토목하도승인요청_송도파일" xfId="4329" xr:uid="{00000000-0005-0000-0000-0000D2100000}"/>
    <cellStyle name="_토목하도승인요청_송도파일_BM(전기)-동남권-현대산업개발" xfId="4330" xr:uid="{00000000-0005-0000-0000-0000D3100000}"/>
    <cellStyle name="_토목하도승인요청_일주파일" xfId="4331" xr:uid="{00000000-0005-0000-0000-0000D4100000}"/>
    <cellStyle name="_토목하도승인요청_일주파일_BM(전기)-동남권-현대산업개발" xfId="4332" xr:uid="{00000000-0005-0000-0000-0000D5100000}"/>
    <cellStyle name="_토목하도승인요청_파일공사" xfId="4333" xr:uid="{00000000-0005-0000-0000-0000D6100000}"/>
    <cellStyle name="_토목하도승인요청_파일공사(30M)" xfId="4334" xr:uid="{00000000-0005-0000-0000-0000D7100000}"/>
    <cellStyle name="_토목하도승인요청_파일공사(30M)_BM(전기)-동남권-현대산업개발" xfId="4335" xr:uid="{00000000-0005-0000-0000-0000D8100000}"/>
    <cellStyle name="_토목하도승인요청_파일공사_BM(전기)-동남권-현대산업개발" xfId="4336" xr:uid="{00000000-0005-0000-0000-0000D9100000}"/>
    <cellStyle name="_통합DDC+MNT" xfId="4337" xr:uid="{00000000-0005-0000-0000-0000DA100000}"/>
    <cellStyle name="_파일사전공사본사최종" xfId="4338" xr:uid="{00000000-0005-0000-0000-0000DB100000}"/>
    <cellStyle name="_파일사전공사본사최종_BM(전기)-동남권-현대산업개발" xfId="4339" xr:uid="{00000000-0005-0000-0000-0000DC100000}"/>
    <cellStyle name="_파일사전공사승인(본사)" xfId="4340" xr:uid="{00000000-0005-0000-0000-0000DD100000}"/>
    <cellStyle name="_파일사전공사승인(본사)_BM(전기)-동남권-현대산업개발" xfId="4341" xr:uid="{00000000-0005-0000-0000-0000DE100000}"/>
    <cellStyle name="_파일사전공사승인(본사)_송도파일" xfId="4342" xr:uid="{00000000-0005-0000-0000-0000DF100000}"/>
    <cellStyle name="_파일사전공사승인(본사)_송도파일_BM(전기)-동남권-현대산업개발" xfId="4343" xr:uid="{00000000-0005-0000-0000-0000E0100000}"/>
    <cellStyle name="_파일사전공사승인(본사)_일주파일" xfId="4344" xr:uid="{00000000-0005-0000-0000-0000E1100000}"/>
    <cellStyle name="_파일사전공사승인(본사)_일주파일_BM(전기)-동남권-현대산업개발" xfId="4345" xr:uid="{00000000-0005-0000-0000-0000E2100000}"/>
    <cellStyle name="_파일사전공사승인(본사)_파일공사" xfId="4346" xr:uid="{00000000-0005-0000-0000-0000E3100000}"/>
    <cellStyle name="_파일사전공사승인(본사)_파일공사(30M)" xfId="4347" xr:uid="{00000000-0005-0000-0000-0000E4100000}"/>
    <cellStyle name="_파일사전공사승인(본사)_파일공사(30M)_BM(전기)-동남권-현대산업개발" xfId="4348" xr:uid="{00000000-0005-0000-0000-0000E5100000}"/>
    <cellStyle name="_파일사전공사승인(본사)_파일공사_BM(전기)-동남권-현대산업개발" xfId="4349" xr:uid="{00000000-0005-0000-0000-0000E6100000}"/>
    <cellStyle name="_펌프흡입배관교체" xfId="4350" xr:uid="{00000000-0005-0000-0000-0000E7100000}"/>
    <cellStyle name="_페어견적" xfId="4351" xr:uid="{00000000-0005-0000-0000-0000E8100000}"/>
    <cellStyle name="_평내설비실행내역서_1_15" xfId="4352" xr:uid="{00000000-0005-0000-0000-0000E9100000}"/>
    <cellStyle name="_평창하이테크-제출" xfId="4353" xr:uid="{00000000-0005-0000-0000-0000EA100000}"/>
    <cellStyle name="_풍림현장공사개요" xfId="4354" xr:uid="{00000000-0005-0000-0000-0000EB100000}"/>
    <cellStyle name="_하반기CI목표재수립_060620_기구구매최종본(623)" xfId="4355" xr:uid="{00000000-0005-0000-0000-0000EC100000}"/>
    <cellStyle name="_한스콤-이정-견적서-060803-1" xfId="4356" xr:uid="{00000000-0005-0000-0000-0000ED100000}"/>
    <cellStyle name="_항만해운청전기산출근거" xfId="4357" xr:uid="{00000000-0005-0000-0000-0000EE100000}"/>
    <cellStyle name="_호계실행내역_본사최종_6_7" xfId="4358" xr:uid="{00000000-0005-0000-0000-0000EF100000}"/>
    <cellStyle name="_화양변전소(실행)" xfId="4359" xr:uid="{00000000-0005-0000-0000-0000F0100000}"/>
    <cellStyle name="_회로_1차_회로구매Gr 1~12월 CI plan 06 06 19" xfId="4360" xr:uid="{00000000-0005-0000-0000-0000F1100000}"/>
    <cellStyle name="_회로구매Gr 1~12월 CI plan 06 08 07" xfId="4361" xr:uid="{00000000-0005-0000-0000-0000F2100000}"/>
    <cellStyle name="_회로구매Gr 1~12월 CI plan 06 09 08" xfId="4362" xr:uid="{00000000-0005-0000-0000-0000F3100000}"/>
    <cellStyle name="_흙막이공사(일위)" xfId="4363" xr:uid="{00000000-0005-0000-0000-0000F4100000}"/>
    <cellStyle name="¡ " xfId="4364" xr:uid="{00000000-0005-0000-0000-0000F5100000}"/>
    <cellStyle name="´þ" xfId="4365" xr:uid="{00000000-0005-0000-0000-0000F6100000}"/>
    <cellStyle name="´Þ·¯" xfId="4366" xr:uid="{00000000-0005-0000-0000-0000F7100000}"/>
    <cellStyle name="’?? [0.00]_bonusL" xfId="4367" xr:uid="{00000000-0005-0000-0000-0000F8100000}"/>
    <cellStyle name="’??_bonusL" xfId="4368" xr:uid="{00000000-0005-0000-0000-0000F9100000}"/>
    <cellStyle name="’E‰Y [0.00]_laroux" xfId="4369" xr:uid="{00000000-0005-0000-0000-0000FA100000}"/>
    <cellStyle name="’E‰Y_laroux" xfId="4370" xr:uid="{00000000-0005-0000-0000-0000FB100000}"/>
    <cellStyle name="¤@?e_TEST-1 " xfId="4371" xr:uid="{00000000-0005-0000-0000-0000FC100000}"/>
    <cellStyle name="+,-,0" xfId="4372" xr:uid="{00000000-0005-0000-0000-0000FD100000}"/>
    <cellStyle name="△ []" xfId="4373" xr:uid="{00000000-0005-0000-0000-0000FE100000}"/>
    <cellStyle name="△ [0]" xfId="4374" xr:uid="{00000000-0005-0000-0000-0000FF100000}"/>
    <cellStyle name="△ [0] 2" xfId="4375" xr:uid="{00000000-0005-0000-0000-000000110000}"/>
    <cellStyle name="△백분율" xfId="4376" xr:uid="{00000000-0005-0000-0000-000001110000}"/>
    <cellStyle name="△콤마" xfId="4377" xr:uid="{00000000-0005-0000-0000-000002110000}"/>
    <cellStyle name="°ia¤¼o " xfId="4378" xr:uid="{00000000-0005-0000-0000-000003110000}"/>
    <cellStyle name="°íÁ¤¼Ò¼ýÁ¡" xfId="4379" xr:uid="{00000000-0005-0000-0000-000004110000}"/>
    <cellStyle name="°ia¤aa " xfId="4380" xr:uid="{00000000-0005-0000-0000-000005110000}"/>
    <cellStyle name="°íÁ¤Ãâ·Â1" xfId="4381" xr:uid="{00000000-0005-0000-0000-000006110000}"/>
    <cellStyle name="°íÁ¤Ãâ·Â2" xfId="4382" xr:uid="{00000000-0005-0000-0000-000007110000}"/>
    <cellStyle name="•W€_bonusL" xfId="4383" xr:uid="{00000000-0005-0000-0000-000008110000}"/>
    <cellStyle name="" xfId="4384" xr:uid="{00000000-0005-0000-0000-000009110000}"/>
    <cellStyle name="…??? [0.00]_bonusL" xfId="4385" xr:uid="{00000000-0005-0000-0000-00000A110000}"/>
    <cellStyle name="…???_bonusL" xfId="4386" xr:uid="{00000000-0005-0000-0000-00000B110000}"/>
    <cellStyle name="W_STDFOR" xfId="4387" xr:uid="{00000000-0005-0000-0000-00000C110000}"/>
    <cellStyle name="0" xfId="4388" xr:uid="{00000000-0005-0000-0000-00000D110000}"/>
    <cellStyle name="0%" xfId="4389" xr:uid="{00000000-0005-0000-0000-00000E110000}"/>
    <cellStyle name="0,0_x000a__x000a_NA_x000a__x000a_" xfId="4390" xr:uid="{00000000-0005-0000-0000-00000F110000}"/>
    <cellStyle name="0,0_x000d__x000a_NA_x000d__x000a_" xfId="4391" xr:uid="{00000000-0005-0000-0000-000010110000}"/>
    <cellStyle name="0,0_x000d__x000a_NA_x000d__x000a_ 2" xfId="4392" xr:uid="{00000000-0005-0000-0000-000011110000}"/>
    <cellStyle name="0,0_x000d__x000a_NA_x000d__x000a_ 3" xfId="4393" xr:uid="{00000000-0005-0000-0000-000012110000}"/>
    <cellStyle name="0,0_x000d__x000a_NA_x000d__x000a_ 4" xfId="4394" xr:uid="{00000000-0005-0000-0000-000013110000}"/>
    <cellStyle name="0,0_x000d__x000a_NA_x000d__x000a_ 5" xfId="4395" xr:uid="{00000000-0005-0000-0000-000014110000}"/>
    <cellStyle name="0,0_x000d__x000a_NA_x000d__x000a_ 6" xfId="4396" xr:uid="{00000000-0005-0000-0000-000015110000}"/>
    <cellStyle name="0,0_x000d__x000a_NA_x000d__x000a_ 7" xfId="4397" xr:uid="{00000000-0005-0000-0000-000016110000}"/>
    <cellStyle name="0.0" xfId="4398" xr:uid="{00000000-0005-0000-0000-000017110000}"/>
    <cellStyle name="0.0%" xfId="4399" xr:uid="{00000000-0005-0000-0000-000018110000}"/>
    <cellStyle name="0.00" xfId="4400" xr:uid="{00000000-0005-0000-0000-000019110000}"/>
    <cellStyle name="0.00%" xfId="4401" xr:uid="{00000000-0005-0000-0000-00001A110000}"/>
    <cellStyle name="0.000%" xfId="4402" xr:uid="{00000000-0005-0000-0000-00001B110000}"/>
    <cellStyle name="0.0000%" xfId="4403" xr:uid="{00000000-0005-0000-0000-00001C110000}"/>
    <cellStyle name="0_용인보라4공구(최종안실행)" xfId="4404" xr:uid="{00000000-0005-0000-0000-00001D110000}"/>
    <cellStyle name="00" xfId="4405" xr:uid="{00000000-0005-0000-0000-00001E110000}"/>
    <cellStyle name="0000.0" xfId="4406" xr:uid="{00000000-0005-0000-0000-00001F110000}"/>
    <cellStyle name="¾È°ÇÈ¸°è¹ýÀÎ" xfId="4407" xr:uid="{00000000-0005-0000-0000-000020110000}"/>
    <cellStyle name="1" xfId="4408" xr:uid="{00000000-0005-0000-0000-000021110000}"/>
    <cellStyle name="1 000 Kč_RESULTS" xfId="4409" xr:uid="{00000000-0005-0000-0000-000022110000}"/>
    <cellStyle name="1_02.도급내역서(보훈회관)" xfId="4410" xr:uid="{00000000-0005-0000-0000-000023110000}"/>
    <cellStyle name="1_1.전산장비관급내역서" xfId="4411" xr:uid="{00000000-0005-0000-0000-000024110000}"/>
    <cellStyle name="1_BCG(기계-실행)2차-VER1" xfId="4412" xr:uid="{00000000-0005-0000-0000-000025110000}"/>
    <cellStyle name="1_공무원교육원전기내역서" xfId="4413" xr:uid="{00000000-0005-0000-0000-000026110000}"/>
    <cellStyle name="1_공무원교육원통신내역서" xfId="4414" xr:uid="{00000000-0005-0000-0000-000027110000}"/>
    <cellStyle name="1_광명동건축" xfId="4415" xr:uid="{00000000-0005-0000-0000-000028110000}"/>
    <cellStyle name="1_광장" xfId="4416" xr:uid="{00000000-0005-0000-0000-000029110000}"/>
    <cellStyle name="1_광주수완지구(각층상가설비제외)-VER0" xfId="4417" xr:uid="{00000000-0005-0000-0000-00002A110000}"/>
    <cellStyle name="1_구즉초-기계설비(내역) VER-0" xfId="4418" xr:uid="{00000000-0005-0000-0000-00002B110000}"/>
    <cellStyle name="1_단가조사표" xfId="4419" xr:uid="{00000000-0005-0000-0000-00002C110000}"/>
    <cellStyle name="1_설비가스공내역(동관)" xfId="4420" xr:uid="{00000000-0005-0000-0000-00002D110000}"/>
    <cellStyle name="1_시민계략공사" xfId="4421" xr:uid="{00000000-0005-0000-0000-00002E110000}"/>
    <cellStyle name="1_시민계략공사 2" xfId="4422" xr:uid="{00000000-0005-0000-0000-00002F110000}"/>
    <cellStyle name="1_시민계략공사_전기-한남" xfId="4423" xr:uid="{00000000-0005-0000-0000-000030110000}"/>
    <cellStyle name="1_용문동예촌빌딩신축공사(기계설비)-ver0" xfId="4424" xr:uid="{00000000-0005-0000-0000-000031110000}"/>
    <cellStyle name="1_용문동예촌빌딩신축공사(기계설비)-ver1" xfId="4425" xr:uid="{00000000-0005-0000-0000-000032110000}"/>
    <cellStyle name="1_주례여고다목적강당통신도급내역서(070626)" xfId="4426" xr:uid="{00000000-0005-0000-0000-000033110000}"/>
    <cellStyle name="1_중앙병원관절전문쎈터리모델링공사(기계설비)(실행)" xfId="4427" xr:uid="{00000000-0005-0000-0000-000034110000}"/>
    <cellStyle name="1_차세대기계(설변-가로업)원흥" xfId="4428" xr:uid="{00000000-0005-0000-0000-000035110000}"/>
    <cellStyle name="1_천동00빌딩신축공사(기계설비)-VER0" xfId="4429" xr:uid="{00000000-0005-0000-0000-000036110000}"/>
    <cellStyle name="1_함안건축" xfId="4430" xr:uid="{00000000-0005-0000-0000-000037110000}"/>
    <cellStyle name="19990216" xfId="4431" xr:uid="{00000000-0005-0000-0000-000038110000}"/>
    <cellStyle name="19990216 10" xfId="4432" xr:uid="{00000000-0005-0000-0000-000039110000}"/>
    <cellStyle name="19990216 11" xfId="4433" xr:uid="{00000000-0005-0000-0000-00003A110000}"/>
    <cellStyle name="19990216 12" xfId="4434" xr:uid="{00000000-0005-0000-0000-00003B110000}"/>
    <cellStyle name="19990216 13" xfId="4435" xr:uid="{00000000-0005-0000-0000-00003C110000}"/>
    <cellStyle name="19990216 14" xfId="4436" xr:uid="{00000000-0005-0000-0000-00003D110000}"/>
    <cellStyle name="19990216 15" xfId="4437" xr:uid="{00000000-0005-0000-0000-00003E110000}"/>
    <cellStyle name="19990216 16" xfId="4438" xr:uid="{00000000-0005-0000-0000-00003F110000}"/>
    <cellStyle name="19990216 17" xfId="4439" xr:uid="{00000000-0005-0000-0000-000040110000}"/>
    <cellStyle name="19990216 18" xfId="4440" xr:uid="{00000000-0005-0000-0000-000041110000}"/>
    <cellStyle name="19990216 19" xfId="4441" xr:uid="{00000000-0005-0000-0000-000042110000}"/>
    <cellStyle name="19990216 2" xfId="4442" xr:uid="{00000000-0005-0000-0000-000043110000}"/>
    <cellStyle name="19990216 2 2" xfId="4443" xr:uid="{00000000-0005-0000-0000-000044110000}"/>
    <cellStyle name="19990216 2 3" xfId="4444" xr:uid="{00000000-0005-0000-0000-000045110000}"/>
    <cellStyle name="19990216 2 4" xfId="4445" xr:uid="{00000000-0005-0000-0000-000046110000}"/>
    <cellStyle name="19990216 20" xfId="4446" xr:uid="{00000000-0005-0000-0000-000047110000}"/>
    <cellStyle name="19990216 21" xfId="4447" xr:uid="{00000000-0005-0000-0000-000048110000}"/>
    <cellStyle name="19990216 22" xfId="4448" xr:uid="{00000000-0005-0000-0000-000049110000}"/>
    <cellStyle name="19990216 23" xfId="4449" xr:uid="{00000000-0005-0000-0000-00004A110000}"/>
    <cellStyle name="19990216 24" xfId="4450" xr:uid="{00000000-0005-0000-0000-00004B110000}"/>
    <cellStyle name="19990216 25" xfId="4451" xr:uid="{00000000-0005-0000-0000-00004C110000}"/>
    <cellStyle name="19990216 26" xfId="4452" xr:uid="{00000000-0005-0000-0000-00004D110000}"/>
    <cellStyle name="19990216 27" xfId="4453" xr:uid="{00000000-0005-0000-0000-00004E110000}"/>
    <cellStyle name="19990216 28" xfId="4454" xr:uid="{00000000-0005-0000-0000-00004F110000}"/>
    <cellStyle name="19990216 29" xfId="4455" xr:uid="{00000000-0005-0000-0000-000050110000}"/>
    <cellStyle name="19990216 3" xfId="4456" xr:uid="{00000000-0005-0000-0000-000051110000}"/>
    <cellStyle name="19990216 3 2" xfId="4457" xr:uid="{00000000-0005-0000-0000-000052110000}"/>
    <cellStyle name="19990216 3 3" xfId="4458" xr:uid="{00000000-0005-0000-0000-000053110000}"/>
    <cellStyle name="19990216 3 4" xfId="4459" xr:uid="{00000000-0005-0000-0000-000054110000}"/>
    <cellStyle name="19990216 30" xfId="4460" xr:uid="{00000000-0005-0000-0000-000055110000}"/>
    <cellStyle name="19990216 31" xfId="4461" xr:uid="{00000000-0005-0000-0000-000056110000}"/>
    <cellStyle name="19990216 32" xfId="4462" xr:uid="{00000000-0005-0000-0000-000057110000}"/>
    <cellStyle name="19990216 33" xfId="4463" xr:uid="{00000000-0005-0000-0000-000058110000}"/>
    <cellStyle name="19990216 34" xfId="4464" xr:uid="{00000000-0005-0000-0000-000059110000}"/>
    <cellStyle name="19990216 35" xfId="4465" xr:uid="{00000000-0005-0000-0000-00005A110000}"/>
    <cellStyle name="19990216 36" xfId="4466" xr:uid="{00000000-0005-0000-0000-00005B110000}"/>
    <cellStyle name="19990216 37" xfId="4467" xr:uid="{00000000-0005-0000-0000-00005C110000}"/>
    <cellStyle name="19990216 38" xfId="4468" xr:uid="{00000000-0005-0000-0000-00005D110000}"/>
    <cellStyle name="19990216 39" xfId="4469" xr:uid="{00000000-0005-0000-0000-00005E110000}"/>
    <cellStyle name="19990216 4" xfId="4470" xr:uid="{00000000-0005-0000-0000-00005F110000}"/>
    <cellStyle name="19990216 4 2" xfId="4471" xr:uid="{00000000-0005-0000-0000-000060110000}"/>
    <cellStyle name="19990216 4 3" xfId="4472" xr:uid="{00000000-0005-0000-0000-000061110000}"/>
    <cellStyle name="19990216 4 4" xfId="4473" xr:uid="{00000000-0005-0000-0000-000062110000}"/>
    <cellStyle name="19990216 40" xfId="4474" xr:uid="{00000000-0005-0000-0000-000063110000}"/>
    <cellStyle name="19990216 41" xfId="4475" xr:uid="{00000000-0005-0000-0000-000064110000}"/>
    <cellStyle name="19990216 42" xfId="4476" xr:uid="{00000000-0005-0000-0000-000065110000}"/>
    <cellStyle name="19990216 43" xfId="4477" xr:uid="{00000000-0005-0000-0000-000066110000}"/>
    <cellStyle name="19990216 44" xfId="4478" xr:uid="{00000000-0005-0000-0000-000067110000}"/>
    <cellStyle name="19990216 45" xfId="4479" xr:uid="{00000000-0005-0000-0000-000068110000}"/>
    <cellStyle name="19990216 46" xfId="4480" xr:uid="{00000000-0005-0000-0000-000069110000}"/>
    <cellStyle name="19990216 5" xfId="4481" xr:uid="{00000000-0005-0000-0000-00006A110000}"/>
    <cellStyle name="19990216 6" xfId="4482" xr:uid="{00000000-0005-0000-0000-00006B110000}"/>
    <cellStyle name="19990216 7" xfId="4483" xr:uid="{00000000-0005-0000-0000-00006C110000}"/>
    <cellStyle name="19990216 8" xfId="4484" xr:uid="{00000000-0005-0000-0000-00006D110000}"/>
    <cellStyle name="19990216 9" xfId="4485" xr:uid="{00000000-0005-0000-0000-00006E110000}"/>
    <cellStyle name="19990216_업체조사_평택사업장시설기술_0127" xfId="4486" xr:uid="{00000000-0005-0000-0000-00006F110000}"/>
    <cellStyle name="¹eº" xfId="4487" xr:uid="{00000000-0005-0000-0000-000070110000}"/>
    <cellStyle name="¹éºÐÀ²_¿îÀüÀÚ±Ý" xfId="4488" xr:uid="{00000000-0005-0000-0000-000071110000}"/>
    <cellStyle name="¹eºÐA²_AIAIC°AuCoE² " xfId="4489" xr:uid="{00000000-0005-0000-0000-000072110000}"/>
    <cellStyle name="2" xfId="4490" xr:uid="{00000000-0005-0000-0000-000073110000}"/>
    <cellStyle name="²" xfId="4491" xr:uid="{00000000-0005-0000-0000-000074110000}"/>
    <cellStyle name="2)" xfId="4492" xr:uid="{00000000-0005-0000-0000-000075110000}"/>
    <cellStyle name="2_단가조사표" xfId="4493" xr:uid="{00000000-0005-0000-0000-000076110000}"/>
    <cellStyle name="20% - Accent1" xfId="4494" xr:uid="{00000000-0005-0000-0000-000077110000}"/>
    <cellStyle name="20% - Accent1 10" xfId="4495" xr:uid="{00000000-0005-0000-0000-000078110000}"/>
    <cellStyle name="20% - Accent1 11" xfId="4496" xr:uid="{00000000-0005-0000-0000-000079110000}"/>
    <cellStyle name="20% - Accent1 12" xfId="4497" xr:uid="{00000000-0005-0000-0000-00007A110000}"/>
    <cellStyle name="20% - Accent1 13" xfId="4498" xr:uid="{00000000-0005-0000-0000-00007B110000}"/>
    <cellStyle name="20% - Accent1 14" xfId="4499" xr:uid="{00000000-0005-0000-0000-00007C110000}"/>
    <cellStyle name="20% - Accent1 2" xfId="4500" xr:uid="{00000000-0005-0000-0000-00007D110000}"/>
    <cellStyle name="20% - Accent1 3" xfId="4501" xr:uid="{00000000-0005-0000-0000-00007E110000}"/>
    <cellStyle name="20% - Accent1 4" xfId="4502" xr:uid="{00000000-0005-0000-0000-00007F110000}"/>
    <cellStyle name="20% - Accent1 5" xfId="4503" xr:uid="{00000000-0005-0000-0000-000080110000}"/>
    <cellStyle name="20% - Accent1 6" xfId="4504" xr:uid="{00000000-0005-0000-0000-000081110000}"/>
    <cellStyle name="20% - Accent1 7" xfId="4505" xr:uid="{00000000-0005-0000-0000-000082110000}"/>
    <cellStyle name="20% - Accent1 8" xfId="4506" xr:uid="{00000000-0005-0000-0000-000083110000}"/>
    <cellStyle name="20% - Accent1 9" xfId="4507" xr:uid="{00000000-0005-0000-0000-000084110000}"/>
    <cellStyle name="20% - Accent2" xfId="4508" xr:uid="{00000000-0005-0000-0000-000085110000}"/>
    <cellStyle name="20% - Accent2 10" xfId="4509" xr:uid="{00000000-0005-0000-0000-000086110000}"/>
    <cellStyle name="20% - Accent2 11" xfId="4510" xr:uid="{00000000-0005-0000-0000-000087110000}"/>
    <cellStyle name="20% - Accent2 12" xfId="4511" xr:uid="{00000000-0005-0000-0000-000088110000}"/>
    <cellStyle name="20% - Accent2 13" xfId="4512" xr:uid="{00000000-0005-0000-0000-000089110000}"/>
    <cellStyle name="20% - Accent2 14" xfId="4513" xr:uid="{00000000-0005-0000-0000-00008A110000}"/>
    <cellStyle name="20% - Accent2 2" xfId="4514" xr:uid="{00000000-0005-0000-0000-00008B110000}"/>
    <cellStyle name="20% - Accent2 3" xfId="4515" xr:uid="{00000000-0005-0000-0000-00008C110000}"/>
    <cellStyle name="20% - Accent2 4" xfId="4516" xr:uid="{00000000-0005-0000-0000-00008D110000}"/>
    <cellStyle name="20% - Accent2 5" xfId="4517" xr:uid="{00000000-0005-0000-0000-00008E110000}"/>
    <cellStyle name="20% - Accent2 6" xfId="4518" xr:uid="{00000000-0005-0000-0000-00008F110000}"/>
    <cellStyle name="20% - Accent2 7" xfId="4519" xr:uid="{00000000-0005-0000-0000-000090110000}"/>
    <cellStyle name="20% - Accent2 8" xfId="4520" xr:uid="{00000000-0005-0000-0000-000091110000}"/>
    <cellStyle name="20% - Accent2 9" xfId="4521" xr:uid="{00000000-0005-0000-0000-000092110000}"/>
    <cellStyle name="20% - Accent3" xfId="4522" xr:uid="{00000000-0005-0000-0000-000093110000}"/>
    <cellStyle name="20% - Accent3 10" xfId="4523" xr:uid="{00000000-0005-0000-0000-000094110000}"/>
    <cellStyle name="20% - Accent3 11" xfId="4524" xr:uid="{00000000-0005-0000-0000-000095110000}"/>
    <cellStyle name="20% - Accent3 12" xfId="4525" xr:uid="{00000000-0005-0000-0000-000096110000}"/>
    <cellStyle name="20% - Accent3 13" xfId="4526" xr:uid="{00000000-0005-0000-0000-000097110000}"/>
    <cellStyle name="20% - Accent3 14" xfId="4527" xr:uid="{00000000-0005-0000-0000-000098110000}"/>
    <cellStyle name="20% - Accent3 2" xfId="4528" xr:uid="{00000000-0005-0000-0000-000099110000}"/>
    <cellStyle name="20% - Accent3 3" xfId="4529" xr:uid="{00000000-0005-0000-0000-00009A110000}"/>
    <cellStyle name="20% - Accent3 4" xfId="4530" xr:uid="{00000000-0005-0000-0000-00009B110000}"/>
    <cellStyle name="20% - Accent3 5" xfId="4531" xr:uid="{00000000-0005-0000-0000-00009C110000}"/>
    <cellStyle name="20% - Accent3 6" xfId="4532" xr:uid="{00000000-0005-0000-0000-00009D110000}"/>
    <cellStyle name="20% - Accent3 7" xfId="4533" xr:uid="{00000000-0005-0000-0000-00009E110000}"/>
    <cellStyle name="20% - Accent3 8" xfId="4534" xr:uid="{00000000-0005-0000-0000-00009F110000}"/>
    <cellStyle name="20% - Accent3 9" xfId="4535" xr:uid="{00000000-0005-0000-0000-0000A0110000}"/>
    <cellStyle name="20% - Accent4" xfId="4536" xr:uid="{00000000-0005-0000-0000-0000A1110000}"/>
    <cellStyle name="20% - Accent4 10" xfId="4537" xr:uid="{00000000-0005-0000-0000-0000A2110000}"/>
    <cellStyle name="20% - Accent4 11" xfId="4538" xr:uid="{00000000-0005-0000-0000-0000A3110000}"/>
    <cellStyle name="20% - Accent4 12" xfId="4539" xr:uid="{00000000-0005-0000-0000-0000A4110000}"/>
    <cellStyle name="20% - Accent4 13" xfId="4540" xr:uid="{00000000-0005-0000-0000-0000A5110000}"/>
    <cellStyle name="20% - Accent4 14" xfId="4541" xr:uid="{00000000-0005-0000-0000-0000A6110000}"/>
    <cellStyle name="20% - Accent4 2" xfId="4542" xr:uid="{00000000-0005-0000-0000-0000A7110000}"/>
    <cellStyle name="20% - Accent4 3" xfId="4543" xr:uid="{00000000-0005-0000-0000-0000A8110000}"/>
    <cellStyle name="20% - Accent4 4" xfId="4544" xr:uid="{00000000-0005-0000-0000-0000A9110000}"/>
    <cellStyle name="20% - Accent4 5" xfId="4545" xr:uid="{00000000-0005-0000-0000-0000AA110000}"/>
    <cellStyle name="20% - Accent4 6" xfId="4546" xr:uid="{00000000-0005-0000-0000-0000AB110000}"/>
    <cellStyle name="20% - Accent4 7" xfId="4547" xr:uid="{00000000-0005-0000-0000-0000AC110000}"/>
    <cellStyle name="20% - Accent4 8" xfId="4548" xr:uid="{00000000-0005-0000-0000-0000AD110000}"/>
    <cellStyle name="20% - Accent4 9" xfId="4549" xr:uid="{00000000-0005-0000-0000-0000AE110000}"/>
    <cellStyle name="20% - Accent5" xfId="4550" xr:uid="{00000000-0005-0000-0000-0000AF110000}"/>
    <cellStyle name="20% - Accent5 10" xfId="4551" xr:uid="{00000000-0005-0000-0000-0000B0110000}"/>
    <cellStyle name="20% - Accent5 11" xfId="4552" xr:uid="{00000000-0005-0000-0000-0000B1110000}"/>
    <cellStyle name="20% - Accent5 12" xfId="4553" xr:uid="{00000000-0005-0000-0000-0000B2110000}"/>
    <cellStyle name="20% - Accent5 13" xfId="4554" xr:uid="{00000000-0005-0000-0000-0000B3110000}"/>
    <cellStyle name="20% - Accent5 14" xfId="4555" xr:uid="{00000000-0005-0000-0000-0000B4110000}"/>
    <cellStyle name="20% - Accent5 2" xfId="4556" xr:uid="{00000000-0005-0000-0000-0000B5110000}"/>
    <cellStyle name="20% - Accent5 3" xfId="4557" xr:uid="{00000000-0005-0000-0000-0000B6110000}"/>
    <cellStyle name="20% - Accent5 4" xfId="4558" xr:uid="{00000000-0005-0000-0000-0000B7110000}"/>
    <cellStyle name="20% - Accent5 5" xfId="4559" xr:uid="{00000000-0005-0000-0000-0000B8110000}"/>
    <cellStyle name="20% - Accent5 6" xfId="4560" xr:uid="{00000000-0005-0000-0000-0000B9110000}"/>
    <cellStyle name="20% - Accent5 7" xfId="4561" xr:uid="{00000000-0005-0000-0000-0000BA110000}"/>
    <cellStyle name="20% - Accent5 8" xfId="4562" xr:uid="{00000000-0005-0000-0000-0000BB110000}"/>
    <cellStyle name="20% - Accent5 9" xfId="4563" xr:uid="{00000000-0005-0000-0000-0000BC110000}"/>
    <cellStyle name="20% - Accent6" xfId="4564" xr:uid="{00000000-0005-0000-0000-0000BD110000}"/>
    <cellStyle name="20% - Accent6 10" xfId="4565" xr:uid="{00000000-0005-0000-0000-0000BE110000}"/>
    <cellStyle name="20% - Accent6 11" xfId="4566" xr:uid="{00000000-0005-0000-0000-0000BF110000}"/>
    <cellStyle name="20% - Accent6 12" xfId="4567" xr:uid="{00000000-0005-0000-0000-0000C0110000}"/>
    <cellStyle name="20% - Accent6 13" xfId="4568" xr:uid="{00000000-0005-0000-0000-0000C1110000}"/>
    <cellStyle name="20% - Accent6 14" xfId="4569" xr:uid="{00000000-0005-0000-0000-0000C2110000}"/>
    <cellStyle name="20% - Accent6 2" xfId="4570" xr:uid="{00000000-0005-0000-0000-0000C3110000}"/>
    <cellStyle name="20% - Accent6 3" xfId="4571" xr:uid="{00000000-0005-0000-0000-0000C4110000}"/>
    <cellStyle name="20% - Accent6 4" xfId="4572" xr:uid="{00000000-0005-0000-0000-0000C5110000}"/>
    <cellStyle name="20% - Accent6 5" xfId="4573" xr:uid="{00000000-0005-0000-0000-0000C6110000}"/>
    <cellStyle name="20% - Accent6 6" xfId="4574" xr:uid="{00000000-0005-0000-0000-0000C7110000}"/>
    <cellStyle name="20% - Accent6 7" xfId="4575" xr:uid="{00000000-0005-0000-0000-0000C8110000}"/>
    <cellStyle name="20% - Accent6 8" xfId="4576" xr:uid="{00000000-0005-0000-0000-0000C9110000}"/>
    <cellStyle name="20% - Accent6 9" xfId="4577" xr:uid="{00000000-0005-0000-0000-0000CA110000}"/>
    <cellStyle name="20% - 강조색1 2" xfId="4578" xr:uid="{00000000-0005-0000-0000-0000CB110000}"/>
    <cellStyle name="20% - 강조색1 2 2" xfId="4579" xr:uid="{00000000-0005-0000-0000-0000CC110000}"/>
    <cellStyle name="20% - 강조색1 2 3" xfId="4580" xr:uid="{00000000-0005-0000-0000-0000CD110000}"/>
    <cellStyle name="20% - 강조색1 2 4" xfId="4581" xr:uid="{00000000-0005-0000-0000-0000CE110000}"/>
    <cellStyle name="20% - 강조색1 2 5" xfId="4582" xr:uid="{00000000-0005-0000-0000-0000CF110000}"/>
    <cellStyle name="20% - 강조색1 2 6" xfId="4583" xr:uid="{00000000-0005-0000-0000-0000D0110000}"/>
    <cellStyle name="20% - 강조색1 3 2" xfId="4584" xr:uid="{00000000-0005-0000-0000-0000D1110000}"/>
    <cellStyle name="20% - 강조색1 3 3" xfId="4585" xr:uid="{00000000-0005-0000-0000-0000D2110000}"/>
    <cellStyle name="20% - 강조색1 3 4" xfId="4586" xr:uid="{00000000-0005-0000-0000-0000D3110000}"/>
    <cellStyle name="20% - 강조색1 3 5" xfId="4587" xr:uid="{00000000-0005-0000-0000-0000D4110000}"/>
    <cellStyle name="20% - 강조색1 3 6" xfId="4588" xr:uid="{00000000-0005-0000-0000-0000D5110000}"/>
    <cellStyle name="20% - 강조색1 4 2" xfId="4589" xr:uid="{00000000-0005-0000-0000-0000D6110000}"/>
    <cellStyle name="20% - 강조색1 4 3" xfId="4590" xr:uid="{00000000-0005-0000-0000-0000D7110000}"/>
    <cellStyle name="20% - 강조색1 4 4" xfId="4591" xr:uid="{00000000-0005-0000-0000-0000D8110000}"/>
    <cellStyle name="20% - 강조색1 4 5" xfId="4592" xr:uid="{00000000-0005-0000-0000-0000D9110000}"/>
    <cellStyle name="20% - 강조색1 4 6" xfId="4593" xr:uid="{00000000-0005-0000-0000-0000DA110000}"/>
    <cellStyle name="20% - 강조색1 5 2" xfId="4594" xr:uid="{00000000-0005-0000-0000-0000DB110000}"/>
    <cellStyle name="20% - 강조색1 5 3" xfId="4595" xr:uid="{00000000-0005-0000-0000-0000DC110000}"/>
    <cellStyle name="20% - 강조색1 5 4" xfId="4596" xr:uid="{00000000-0005-0000-0000-0000DD110000}"/>
    <cellStyle name="20% - 강조색1 5 5" xfId="4597" xr:uid="{00000000-0005-0000-0000-0000DE110000}"/>
    <cellStyle name="20% - 강조색1 5 6" xfId="4598" xr:uid="{00000000-0005-0000-0000-0000DF110000}"/>
    <cellStyle name="20% - 강조색2 2" xfId="4599" xr:uid="{00000000-0005-0000-0000-0000E0110000}"/>
    <cellStyle name="20% - 강조색2 2 2" xfId="4600" xr:uid="{00000000-0005-0000-0000-0000E1110000}"/>
    <cellStyle name="20% - 강조색2 2 3" xfId="4601" xr:uid="{00000000-0005-0000-0000-0000E2110000}"/>
    <cellStyle name="20% - 강조색2 2 4" xfId="4602" xr:uid="{00000000-0005-0000-0000-0000E3110000}"/>
    <cellStyle name="20% - 강조색2 2 5" xfId="4603" xr:uid="{00000000-0005-0000-0000-0000E4110000}"/>
    <cellStyle name="20% - 강조색2 2 6" xfId="4604" xr:uid="{00000000-0005-0000-0000-0000E5110000}"/>
    <cellStyle name="20% - 강조색2 3 2" xfId="4605" xr:uid="{00000000-0005-0000-0000-0000E6110000}"/>
    <cellStyle name="20% - 강조색2 3 3" xfId="4606" xr:uid="{00000000-0005-0000-0000-0000E7110000}"/>
    <cellStyle name="20% - 강조색2 3 4" xfId="4607" xr:uid="{00000000-0005-0000-0000-0000E8110000}"/>
    <cellStyle name="20% - 강조색2 3 5" xfId="4608" xr:uid="{00000000-0005-0000-0000-0000E9110000}"/>
    <cellStyle name="20% - 강조색2 3 6" xfId="4609" xr:uid="{00000000-0005-0000-0000-0000EA110000}"/>
    <cellStyle name="20% - 강조색2 4 2" xfId="4610" xr:uid="{00000000-0005-0000-0000-0000EB110000}"/>
    <cellStyle name="20% - 강조색2 4 3" xfId="4611" xr:uid="{00000000-0005-0000-0000-0000EC110000}"/>
    <cellStyle name="20% - 강조색2 4 4" xfId="4612" xr:uid="{00000000-0005-0000-0000-0000ED110000}"/>
    <cellStyle name="20% - 강조색2 4 5" xfId="4613" xr:uid="{00000000-0005-0000-0000-0000EE110000}"/>
    <cellStyle name="20% - 강조색2 4 6" xfId="4614" xr:uid="{00000000-0005-0000-0000-0000EF110000}"/>
    <cellStyle name="20% - 강조색2 5 2" xfId="4615" xr:uid="{00000000-0005-0000-0000-0000F0110000}"/>
    <cellStyle name="20% - 강조색2 5 3" xfId="4616" xr:uid="{00000000-0005-0000-0000-0000F1110000}"/>
    <cellStyle name="20% - 강조색2 5 4" xfId="4617" xr:uid="{00000000-0005-0000-0000-0000F2110000}"/>
    <cellStyle name="20% - 강조색2 5 5" xfId="4618" xr:uid="{00000000-0005-0000-0000-0000F3110000}"/>
    <cellStyle name="20% - 강조색2 5 6" xfId="4619" xr:uid="{00000000-0005-0000-0000-0000F4110000}"/>
    <cellStyle name="20% - 강조색3 2" xfId="4620" xr:uid="{00000000-0005-0000-0000-0000F5110000}"/>
    <cellStyle name="20% - 강조색3 2 2" xfId="4621" xr:uid="{00000000-0005-0000-0000-0000F6110000}"/>
    <cellStyle name="20% - 강조색3 2 3" xfId="4622" xr:uid="{00000000-0005-0000-0000-0000F7110000}"/>
    <cellStyle name="20% - 강조색3 2 4" xfId="4623" xr:uid="{00000000-0005-0000-0000-0000F8110000}"/>
    <cellStyle name="20% - 강조색3 2 5" xfId="4624" xr:uid="{00000000-0005-0000-0000-0000F9110000}"/>
    <cellStyle name="20% - 강조색3 2 6" xfId="4625" xr:uid="{00000000-0005-0000-0000-0000FA110000}"/>
    <cellStyle name="20% - 강조색3 3 2" xfId="4626" xr:uid="{00000000-0005-0000-0000-0000FB110000}"/>
    <cellStyle name="20% - 강조색3 3 3" xfId="4627" xr:uid="{00000000-0005-0000-0000-0000FC110000}"/>
    <cellStyle name="20% - 강조색3 3 4" xfId="4628" xr:uid="{00000000-0005-0000-0000-0000FD110000}"/>
    <cellStyle name="20% - 강조색3 3 5" xfId="4629" xr:uid="{00000000-0005-0000-0000-0000FE110000}"/>
    <cellStyle name="20% - 강조색3 3 6" xfId="4630" xr:uid="{00000000-0005-0000-0000-0000FF110000}"/>
    <cellStyle name="20% - 강조색3 4 2" xfId="4631" xr:uid="{00000000-0005-0000-0000-000000120000}"/>
    <cellStyle name="20% - 강조색3 4 3" xfId="4632" xr:uid="{00000000-0005-0000-0000-000001120000}"/>
    <cellStyle name="20% - 강조색3 4 4" xfId="4633" xr:uid="{00000000-0005-0000-0000-000002120000}"/>
    <cellStyle name="20% - 강조색3 4 5" xfId="4634" xr:uid="{00000000-0005-0000-0000-000003120000}"/>
    <cellStyle name="20% - 강조색3 4 6" xfId="4635" xr:uid="{00000000-0005-0000-0000-000004120000}"/>
    <cellStyle name="20% - 강조색3 5 2" xfId="4636" xr:uid="{00000000-0005-0000-0000-000005120000}"/>
    <cellStyle name="20% - 강조색3 5 3" xfId="4637" xr:uid="{00000000-0005-0000-0000-000006120000}"/>
    <cellStyle name="20% - 강조색3 5 4" xfId="4638" xr:uid="{00000000-0005-0000-0000-000007120000}"/>
    <cellStyle name="20% - 강조색3 5 5" xfId="4639" xr:uid="{00000000-0005-0000-0000-000008120000}"/>
    <cellStyle name="20% - 강조색3 5 6" xfId="4640" xr:uid="{00000000-0005-0000-0000-000009120000}"/>
    <cellStyle name="20% - 강조색4 2" xfId="4641" xr:uid="{00000000-0005-0000-0000-00000A120000}"/>
    <cellStyle name="20% - 강조색4 2 2" xfId="4642" xr:uid="{00000000-0005-0000-0000-00000B120000}"/>
    <cellStyle name="20% - 강조색4 2 3" xfId="4643" xr:uid="{00000000-0005-0000-0000-00000C120000}"/>
    <cellStyle name="20% - 강조색4 2 4" xfId="4644" xr:uid="{00000000-0005-0000-0000-00000D120000}"/>
    <cellStyle name="20% - 강조색4 2 5" xfId="4645" xr:uid="{00000000-0005-0000-0000-00000E120000}"/>
    <cellStyle name="20% - 강조색4 2 6" xfId="4646" xr:uid="{00000000-0005-0000-0000-00000F120000}"/>
    <cellStyle name="20% - 강조색4 3 2" xfId="4647" xr:uid="{00000000-0005-0000-0000-000010120000}"/>
    <cellStyle name="20% - 강조색4 3 3" xfId="4648" xr:uid="{00000000-0005-0000-0000-000011120000}"/>
    <cellStyle name="20% - 강조색4 3 4" xfId="4649" xr:uid="{00000000-0005-0000-0000-000012120000}"/>
    <cellStyle name="20% - 강조색4 3 5" xfId="4650" xr:uid="{00000000-0005-0000-0000-000013120000}"/>
    <cellStyle name="20% - 강조색4 3 6" xfId="4651" xr:uid="{00000000-0005-0000-0000-000014120000}"/>
    <cellStyle name="20% - 강조색4 4 2" xfId="4652" xr:uid="{00000000-0005-0000-0000-000015120000}"/>
    <cellStyle name="20% - 강조색4 4 3" xfId="4653" xr:uid="{00000000-0005-0000-0000-000016120000}"/>
    <cellStyle name="20% - 강조색4 4 4" xfId="4654" xr:uid="{00000000-0005-0000-0000-000017120000}"/>
    <cellStyle name="20% - 강조색4 4 5" xfId="4655" xr:uid="{00000000-0005-0000-0000-000018120000}"/>
    <cellStyle name="20% - 강조색4 4 6" xfId="4656" xr:uid="{00000000-0005-0000-0000-000019120000}"/>
    <cellStyle name="20% - 강조색4 5 2" xfId="4657" xr:uid="{00000000-0005-0000-0000-00001A120000}"/>
    <cellStyle name="20% - 강조색4 5 3" xfId="4658" xr:uid="{00000000-0005-0000-0000-00001B120000}"/>
    <cellStyle name="20% - 강조색4 5 4" xfId="4659" xr:uid="{00000000-0005-0000-0000-00001C120000}"/>
    <cellStyle name="20% - 강조색4 5 5" xfId="4660" xr:uid="{00000000-0005-0000-0000-00001D120000}"/>
    <cellStyle name="20% - 강조색4 5 6" xfId="4661" xr:uid="{00000000-0005-0000-0000-00001E120000}"/>
    <cellStyle name="20% - 강조색5 2" xfId="4662" xr:uid="{00000000-0005-0000-0000-00001F120000}"/>
    <cellStyle name="20% - 강조색5 2 2" xfId="4663" xr:uid="{00000000-0005-0000-0000-000020120000}"/>
    <cellStyle name="20% - 강조색5 2 3" xfId="4664" xr:uid="{00000000-0005-0000-0000-000021120000}"/>
    <cellStyle name="20% - 강조색5 2 4" xfId="4665" xr:uid="{00000000-0005-0000-0000-000022120000}"/>
    <cellStyle name="20% - 강조색5 2 5" xfId="4666" xr:uid="{00000000-0005-0000-0000-000023120000}"/>
    <cellStyle name="20% - 강조색5 2 6" xfId="4667" xr:uid="{00000000-0005-0000-0000-000024120000}"/>
    <cellStyle name="20% - 강조색5 3 2" xfId="4668" xr:uid="{00000000-0005-0000-0000-000025120000}"/>
    <cellStyle name="20% - 강조색5 3 3" xfId="4669" xr:uid="{00000000-0005-0000-0000-000026120000}"/>
    <cellStyle name="20% - 강조색5 3 4" xfId="4670" xr:uid="{00000000-0005-0000-0000-000027120000}"/>
    <cellStyle name="20% - 강조색5 3 5" xfId="4671" xr:uid="{00000000-0005-0000-0000-000028120000}"/>
    <cellStyle name="20% - 강조색5 3 6" xfId="4672" xr:uid="{00000000-0005-0000-0000-000029120000}"/>
    <cellStyle name="20% - 강조색5 4 2" xfId="4673" xr:uid="{00000000-0005-0000-0000-00002A120000}"/>
    <cellStyle name="20% - 강조색5 4 3" xfId="4674" xr:uid="{00000000-0005-0000-0000-00002B120000}"/>
    <cellStyle name="20% - 강조색5 4 4" xfId="4675" xr:uid="{00000000-0005-0000-0000-00002C120000}"/>
    <cellStyle name="20% - 강조색5 4 5" xfId="4676" xr:uid="{00000000-0005-0000-0000-00002D120000}"/>
    <cellStyle name="20% - 강조색5 4 6" xfId="4677" xr:uid="{00000000-0005-0000-0000-00002E120000}"/>
    <cellStyle name="20% - 강조색5 5 2" xfId="4678" xr:uid="{00000000-0005-0000-0000-00002F120000}"/>
    <cellStyle name="20% - 강조색5 5 3" xfId="4679" xr:uid="{00000000-0005-0000-0000-000030120000}"/>
    <cellStyle name="20% - 강조색5 5 4" xfId="4680" xr:uid="{00000000-0005-0000-0000-000031120000}"/>
    <cellStyle name="20% - 강조색5 5 5" xfId="4681" xr:uid="{00000000-0005-0000-0000-000032120000}"/>
    <cellStyle name="20% - 강조색5 5 6" xfId="4682" xr:uid="{00000000-0005-0000-0000-000033120000}"/>
    <cellStyle name="20% - 강조색6 2" xfId="4683" xr:uid="{00000000-0005-0000-0000-000034120000}"/>
    <cellStyle name="20% - 강조색6 2 2" xfId="4684" xr:uid="{00000000-0005-0000-0000-000035120000}"/>
    <cellStyle name="20% - 강조색6 2 3" xfId="4685" xr:uid="{00000000-0005-0000-0000-000036120000}"/>
    <cellStyle name="20% - 강조색6 2 4" xfId="4686" xr:uid="{00000000-0005-0000-0000-000037120000}"/>
    <cellStyle name="20% - 강조색6 2 5" xfId="4687" xr:uid="{00000000-0005-0000-0000-000038120000}"/>
    <cellStyle name="20% - 강조색6 2 6" xfId="4688" xr:uid="{00000000-0005-0000-0000-000039120000}"/>
    <cellStyle name="20% - 강조색6 3 2" xfId="4689" xr:uid="{00000000-0005-0000-0000-00003A120000}"/>
    <cellStyle name="20% - 강조색6 3 3" xfId="4690" xr:uid="{00000000-0005-0000-0000-00003B120000}"/>
    <cellStyle name="20% - 강조색6 3 4" xfId="4691" xr:uid="{00000000-0005-0000-0000-00003C120000}"/>
    <cellStyle name="20% - 강조색6 3 5" xfId="4692" xr:uid="{00000000-0005-0000-0000-00003D120000}"/>
    <cellStyle name="20% - 강조색6 3 6" xfId="4693" xr:uid="{00000000-0005-0000-0000-00003E120000}"/>
    <cellStyle name="20% - 강조색6 4 2" xfId="4694" xr:uid="{00000000-0005-0000-0000-00003F120000}"/>
    <cellStyle name="20% - 강조색6 4 3" xfId="4695" xr:uid="{00000000-0005-0000-0000-000040120000}"/>
    <cellStyle name="20% - 강조색6 4 4" xfId="4696" xr:uid="{00000000-0005-0000-0000-000041120000}"/>
    <cellStyle name="20% - 강조색6 4 5" xfId="4697" xr:uid="{00000000-0005-0000-0000-000042120000}"/>
    <cellStyle name="20% - 강조색6 4 6" xfId="4698" xr:uid="{00000000-0005-0000-0000-000043120000}"/>
    <cellStyle name="20% - 강조색6 5 2" xfId="4699" xr:uid="{00000000-0005-0000-0000-000044120000}"/>
    <cellStyle name="20% - 강조색6 5 3" xfId="4700" xr:uid="{00000000-0005-0000-0000-000045120000}"/>
    <cellStyle name="20% - 강조색6 5 4" xfId="4701" xr:uid="{00000000-0005-0000-0000-000046120000}"/>
    <cellStyle name="20% - 강조색6 5 5" xfId="4702" xr:uid="{00000000-0005-0000-0000-000047120000}"/>
    <cellStyle name="20% - 강조색6 5 6" xfId="4703" xr:uid="{00000000-0005-0000-0000-000048120000}"/>
    <cellStyle name="212000002" xfId="4704" xr:uid="{00000000-0005-0000-0000-000049120000}"/>
    <cellStyle name="³?a" xfId="4705" xr:uid="{00000000-0005-0000-0000-00004A120000}"/>
    <cellStyle name="³¯Â¥" xfId="4706" xr:uid="{00000000-0005-0000-0000-00004B120000}"/>
    <cellStyle name="3자리" xfId="4707" xr:uid="{00000000-0005-0000-0000-00004C120000}"/>
    <cellStyle name="40% - Accent1" xfId="4708" xr:uid="{00000000-0005-0000-0000-00004D120000}"/>
    <cellStyle name="40% - Accent1 10" xfId="4709" xr:uid="{00000000-0005-0000-0000-00004E120000}"/>
    <cellStyle name="40% - Accent1 11" xfId="4710" xr:uid="{00000000-0005-0000-0000-00004F120000}"/>
    <cellStyle name="40% - Accent1 12" xfId="4711" xr:uid="{00000000-0005-0000-0000-000050120000}"/>
    <cellStyle name="40% - Accent1 13" xfId="4712" xr:uid="{00000000-0005-0000-0000-000051120000}"/>
    <cellStyle name="40% - Accent1 14" xfId="4713" xr:uid="{00000000-0005-0000-0000-000052120000}"/>
    <cellStyle name="40% - Accent1 2" xfId="4714" xr:uid="{00000000-0005-0000-0000-000053120000}"/>
    <cellStyle name="40% - Accent1 3" xfId="4715" xr:uid="{00000000-0005-0000-0000-000054120000}"/>
    <cellStyle name="40% - Accent1 4" xfId="4716" xr:uid="{00000000-0005-0000-0000-000055120000}"/>
    <cellStyle name="40% - Accent1 5" xfId="4717" xr:uid="{00000000-0005-0000-0000-000056120000}"/>
    <cellStyle name="40% - Accent1 6" xfId="4718" xr:uid="{00000000-0005-0000-0000-000057120000}"/>
    <cellStyle name="40% - Accent1 7" xfId="4719" xr:uid="{00000000-0005-0000-0000-000058120000}"/>
    <cellStyle name="40% - Accent1 8" xfId="4720" xr:uid="{00000000-0005-0000-0000-000059120000}"/>
    <cellStyle name="40% - Accent1 9" xfId="4721" xr:uid="{00000000-0005-0000-0000-00005A120000}"/>
    <cellStyle name="40% - Accent2" xfId="4722" xr:uid="{00000000-0005-0000-0000-00005B120000}"/>
    <cellStyle name="40% - Accent2 10" xfId="4723" xr:uid="{00000000-0005-0000-0000-00005C120000}"/>
    <cellStyle name="40% - Accent2 11" xfId="4724" xr:uid="{00000000-0005-0000-0000-00005D120000}"/>
    <cellStyle name="40% - Accent2 12" xfId="4725" xr:uid="{00000000-0005-0000-0000-00005E120000}"/>
    <cellStyle name="40% - Accent2 13" xfId="4726" xr:uid="{00000000-0005-0000-0000-00005F120000}"/>
    <cellStyle name="40% - Accent2 14" xfId="4727" xr:uid="{00000000-0005-0000-0000-000060120000}"/>
    <cellStyle name="40% - Accent2 2" xfId="4728" xr:uid="{00000000-0005-0000-0000-000061120000}"/>
    <cellStyle name="40% - Accent2 3" xfId="4729" xr:uid="{00000000-0005-0000-0000-000062120000}"/>
    <cellStyle name="40% - Accent2 4" xfId="4730" xr:uid="{00000000-0005-0000-0000-000063120000}"/>
    <cellStyle name="40% - Accent2 5" xfId="4731" xr:uid="{00000000-0005-0000-0000-000064120000}"/>
    <cellStyle name="40% - Accent2 6" xfId="4732" xr:uid="{00000000-0005-0000-0000-000065120000}"/>
    <cellStyle name="40% - Accent2 7" xfId="4733" xr:uid="{00000000-0005-0000-0000-000066120000}"/>
    <cellStyle name="40% - Accent2 8" xfId="4734" xr:uid="{00000000-0005-0000-0000-000067120000}"/>
    <cellStyle name="40% - Accent2 9" xfId="4735" xr:uid="{00000000-0005-0000-0000-000068120000}"/>
    <cellStyle name="40% - Accent3" xfId="4736" xr:uid="{00000000-0005-0000-0000-000069120000}"/>
    <cellStyle name="40% - Accent3 10" xfId="4737" xr:uid="{00000000-0005-0000-0000-00006A120000}"/>
    <cellStyle name="40% - Accent3 11" xfId="4738" xr:uid="{00000000-0005-0000-0000-00006B120000}"/>
    <cellStyle name="40% - Accent3 12" xfId="4739" xr:uid="{00000000-0005-0000-0000-00006C120000}"/>
    <cellStyle name="40% - Accent3 13" xfId="4740" xr:uid="{00000000-0005-0000-0000-00006D120000}"/>
    <cellStyle name="40% - Accent3 14" xfId="4741" xr:uid="{00000000-0005-0000-0000-00006E120000}"/>
    <cellStyle name="40% - Accent3 2" xfId="4742" xr:uid="{00000000-0005-0000-0000-00006F120000}"/>
    <cellStyle name="40% - Accent3 3" xfId="4743" xr:uid="{00000000-0005-0000-0000-000070120000}"/>
    <cellStyle name="40% - Accent3 4" xfId="4744" xr:uid="{00000000-0005-0000-0000-000071120000}"/>
    <cellStyle name="40% - Accent3 5" xfId="4745" xr:uid="{00000000-0005-0000-0000-000072120000}"/>
    <cellStyle name="40% - Accent3 6" xfId="4746" xr:uid="{00000000-0005-0000-0000-000073120000}"/>
    <cellStyle name="40% - Accent3 7" xfId="4747" xr:uid="{00000000-0005-0000-0000-000074120000}"/>
    <cellStyle name="40% - Accent3 8" xfId="4748" xr:uid="{00000000-0005-0000-0000-000075120000}"/>
    <cellStyle name="40% - Accent3 9" xfId="4749" xr:uid="{00000000-0005-0000-0000-000076120000}"/>
    <cellStyle name="40% - Accent4" xfId="4750" xr:uid="{00000000-0005-0000-0000-000077120000}"/>
    <cellStyle name="40% - Accent4 10" xfId="4751" xr:uid="{00000000-0005-0000-0000-000078120000}"/>
    <cellStyle name="40% - Accent4 11" xfId="4752" xr:uid="{00000000-0005-0000-0000-000079120000}"/>
    <cellStyle name="40% - Accent4 12" xfId="4753" xr:uid="{00000000-0005-0000-0000-00007A120000}"/>
    <cellStyle name="40% - Accent4 13" xfId="4754" xr:uid="{00000000-0005-0000-0000-00007B120000}"/>
    <cellStyle name="40% - Accent4 14" xfId="4755" xr:uid="{00000000-0005-0000-0000-00007C120000}"/>
    <cellStyle name="40% - Accent4 2" xfId="4756" xr:uid="{00000000-0005-0000-0000-00007D120000}"/>
    <cellStyle name="40% - Accent4 3" xfId="4757" xr:uid="{00000000-0005-0000-0000-00007E120000}"/>
    <cellStyle name="40% - Accent4 4" xfId="4758" xr:uid="{00000000-0005-0000-0000-00007F120000}"/>
    <cellStyle name="40% - Accent4 5" xfId="4759" xr:uid="{00000000-0005-0000-0000-000080120000}"/>
    <cellStyle name="40% - Accent4 6" xfId="4760" xr:uid="{00000000-0005-0000-0000-000081120000}"/>
    <cellStyle name="40% - Accent4 7" xfId="4761" xr:uid="{00000000-0005-0000-0000-000082120000}"/>
    <cellStyle name="40% - Accent4 8" xfId="4762" xr:uid="{00000000-0005-0000-0000-000083120000}"/>
    <cellStyle name="40% - Accent4 9" xfId="4763" xr:uid="{00000000-0005-0000-0000-000084120000}"/>
    <cellStyle name="40% - Accent5" xfId="4764" xr:uid="{00000000-0005-0000-0000-000085120000}"/>
    <cellStyle name="40% - Accent5 10" xfId="4765" xr:uid="{00000000-0005-0000-0000-000086120000}"/>
    <cellStyle name="40% - Accent5 11" xfId="4766" xr:uid="{00000000-0005-0000-0000-000087120000}"/>
    <cellStyle name="40% - Accent5 12" xfId="4767" xr:uid="{00000000-0005-0000-0000-000088120000}"/>
    <cellStyle name="40% - Accent5 13" xfId="4768" xr:uid="{00000000-0005-0000-0000-000089120000}"/>
    <cellStyle name="40% - Accent5 14" xfId="4769" xr:uid="{00000000-0005-0000-0000-00008A120000}"/>
    <cellStyle name="40% - Accent5 2" xfId="4770" xr:uid="{00000000-0005-0000-0000-00008B120000}"/>
    <cellStyle name="40% - Accent5 3" xfId="4771" xr:uid="{00000000-0005-0000-0000-00008C120000}"/>
    <cellStyle name="40% - Accent5 4" xfId="4772" xr:uid="{00000000-0005-0000-0000-00008D120000}"/>
    <cellStyle name="40% - Accent5 5" xfId="4773" xr:uid="{00000000-0005-0000-0000-00008E120000}"/>
    <cellStyle name="40% - Accent5 6" xfId="4774" xr:uid="{00000000-0005-0000-0000-00008F120000}"/>
    <cellStyle name="40% - Accent5 7" xfId="4775" xr:uid="{00000000-0005-0000-0000-000090120000}"/>
    <cellStyle name="40% - Accent5 8" xfId="4776" xr:uid="{00000000-0005-0000-0000-000091120000}"/>
    <cellStyle name="40% - Accent5 9" xfId="4777" xr:uid="{00000000-0005-0000-0000-000092120000}"/>
    <cellStyle name="40% - Accent6" xfId="4778" xr:uid="{00000000-0005-0000-0000-000093120000}"/>
    <cellStyle name="40% - Accent6 10" xfId="4779" xr:uid="{00000000-0005-0000-0000-000094120000}"/>
    <cellStyle name="40% - Accent6 11" xfId="4780" xr:uid="{00000000-0005-0000-0000-000095120000}"/>
    <cellStyle name="40% - Accent6 12" xfId="4781" xr:uid="{00000000-0005-0000-0000-000096120000}"/>
    <cellStyle name="40% - Accent6 13" xfId="4782" xr:uid="{00000000-0005-0000-0000-000097120000}"/>
    <cellStyle name="40% - Accent6 14" xfId="4783" xr:uid="{00000000-0005-0000-0000-000098120000}"/>
    <cellStyle name="40% - Accent6 2" xfId="4784" xr:uid="{00000000-0005-0000-0000-000099120000}"/>
    <cellStyle name="40% - Accent6 3" xfId="4785" xr:uid="{00000000-0005-0000-0000-00009A120000}"/>
    <cellStyle name="40% - Accent6 4" xfId="4786" xr:uid="{00000000-0005-0000-0000-00009B120000}"/>
    <cellStyle name="40% - Accent6 5" xfId="4787" xr:uid="{00000000-0005-0000-0000-00009C120000}"/>
    <cellStyle name="40% - Accent6 6" xfId="4788" xr:uid="{00000000-0005-0000-0000-00009D120000}"/>
    <cellStyle name="40% - Accent6 7" xfId="4789" xr:uid="{00000000-0005-0000-0000-00009E120000}"/>
    <cellStyle name="40% - Accent6 8" xfId="4790" xr:uid="{00000000-0005-0000-0000-00009F120000}"/>
    <cellStyle name="40% - Accent6 9" xfId="4791" xr:uid="{00000000-0005-0000-0000-0000A0120000}"/>
    <cellStyle name="40% - 강조색1 2" xfId="4792" xr:uid="{00000000-0005-0000-0000-0000A1120000}"/>
    <cellStyle name="40% - 강조색1 2 2" xfId="4793" xr:uid="{00000000-0005-0000-0000-0000A2120000}"/>
    <cellStyle name="40% - 강조색1 2 3" xfId="4794" xr:uid="{00000000-0005-0000-0000-0000A3120000}"/>
    <cellStyle name="40% - 강조색1 2 4" xfId="4795" xr:uid="{00000000-0005-0000-0000-0000A4120000}"/>
    <cellStyle name="40% - 강조색1 2 5" xfId="4796" xr:uid="{00000000-0005-0000-0000-0000A5120000}"/>
    <cellStyle name="40% - 강조색1 2 6" xfId="4797" xr:uid="{00000000-0005-0000-0000-0000A6120000}"/>
    <cellStyle name="40% - 강조색1 3 2" xfId="4798" xr:uid="{00000000-0005-0000-0000-0000A7120000}"/>
    <cellStyle name="40% - 강조색1 3 3" xfId="4799" xr:uid="{00000000-0005-0000-0000-0000A8120000}"/>
    <cellStyle name="40% - 강조색1 3 4" xfId="4800" xr:uid="{00000000-0005-0000-0000-0000A9120000}"/>
    <cellStyle name="40% - 강조색1 3 5" xfId="4801" xr:uid="{00000000-0005-0000-0000-0000AA120000}"/>
    <cellStyle name="40% - 강조색1 3 6" xfId="4802" xr:uid="{00000000-0005-0000-0000-0000AB120000}"/>
    <cellStyle name="40% - 강조색1 4 2" xfId="4803" xr:uid="{00000000-0005-0000-0000-0000AC120000}"/>
    <cellStyle name="40% - 강조색1 4 3" xfId="4804" xr:uid="{00000000-0005-0000-0000-0000AD120000}"/>
    <cellStyle name="40% - 강조색1 4 4" xfId="4805" xr:uid="{00000000-0005-0000-0000-0000AE120000}"/>
    <cellStyle name="40% - 강조색1 4 5" xfId="4806" xr:uid="{00000000-0005-0000-0000-0000AF120000}"/>
    <cellStyle name="40% - 강조색1 4 6" xfId="4807" xr:uid="{00000000-0005-0000-0000-0000B0120000}"/>
    <cellStyle name="40% - 강조색1 5 2" xfId="4808" xr:uid="{00000000-0005-0000-0000-0000B1120000}"/>
    <cellStyle name="40% - 강조색1 5 3" xfId="4809" xr:uid="{00000000-0005-0000-0000-0000B2120000}"/>
    <cellStyle name="40% - 강조색1 5 4" xfId="4810" xr:uid="{00000000-0005-0000-0000-0000B3120000}"/>
    <cellStyle name="40% - 강조색1 5 5" xfId="4811" xr:uid="{00000000-0005-0000-0000-0000B4120000}"/>
    <cellStyle name="40% - 강조색1 5 6" xfId="4812" xr:uid="{00000000-0005-0000-0000-0000B5120000}"/>
    <cellStyle name="40% - 강조색2 2" xfId="4813" xr:uid="{00000000-0005-0000-0000-0000B6120000}"/>
    <cellStyle name="40% - 강조색2 2 2" xfId="4814" xr:uid="{00000000-0005-0000-0000-0000B7120000}"/>
    <cellStyle name="40% - 강조색2 2 3" xfId="4815" xr:uid="{00000000-0005-0000-0000-0000B8120000}"/>
    <cellStyle name="40% - 강조색2 2 4" xfId="4816" xr:uid="{00000000-0005-0000-0000-0000B9120000}"/>
    <cellStyle name="40% - 강조색2 2 5" xfId="4817" xr:uid="{00000000-0005-0000-0000-0000BA120000}"/>
    <cellStyle name="40% - 강조색2 2 6" xfId="4818" xr:uid="{00000000-0005-0000-0000-0000BB120000}"/>
    <cellStyle name="40% - 강조색2 3 2" xfId="4819" xr:uid="{00000000-0005-0000-0000-0000BC120000}"/>
    <cellStyle name="40% - 강조색2 3 3" xfId="4820" xr:uid="{00000000-0005-0000-0000-0000BD120000}"/>
    <cellStyle name="40% - 강조색2 3 4" xfId="4821" xr:uid="{00000000-0005-0000-0000-0000BE120000}"/>
    <cellStyle name="40% - 강조색2 3 5" xfId="4822" xr:uid="{00000000-0005-0000-0000-0000BF120000}"/>
    <cellStyle name="40% - 강조색2 3 6" xfId="4823" xr:uid="{00000000-0005-0000-0000-0000C0120000}"/>
    <cellStyle name="40% - 강조색2 4 2" xfId="4824" xr:uid="{00000000-0005-0000-0000-0000C1120000}"/>
    <cellStyle name="40% - 강조색2 4 3" xfId="4825" xr:uid="{00000000-0005-0000-0000-0000C2120000}"/>
    <cellStyle name="40% - 강조색2 4 4" xfId="4826" xr:uid="{00000000-0005-0000-0000-0000C3120000}"/>
    <cellStyle name="40% - 강조색2 4 5" xfId="4827" xr:uid="{00000000-0005-0000-0000-0000C4120000}"/>
    <cellStyle name="40% - 강조색2 4 6" xfId="4828" xr:uid="{00000000-0005-0000-0000-0000C5120000}"/>
    <cellStyle name="40% - 강조색2 5 2" xfId="4829" xr:uid="{00000000-0005-0000-0000-0000C6120000}"/>
    <cellStyle name="40% - 강조색2 5 3" xfId="4830" xr:uid="{00000000-0005-0000-0000-0000C7120000}"/>
    <cellStyle name="40% - 강조색2 5 4" xfId="4831" xr:uid="{00000000-0005-0000-0000-0000C8120000}"/>
    <cellStyle name="40% - 강조색2 5 5" xfId="4832" xr:uid="{00000000-0005-0000-0000-0000C9120000}"/>
    <cellStyle name="40% - 강조색2 5 6" xfId="4833" xr:uid="{00000000-0005-0000-0000-0000CA120000}"/>
    <cellStyle name="40% - 강조색3 2" xfId="4834" xr:uid="{00000000-0005-0000-0000-0000CB120000}"/>
    <cellStyle name="40% - 강조색3 2 2" xfId="4835" xr:uid="{00000000-0005-0000-0000-0000CC120000}"/>
    <cellStyle name="40% - 강조색3 2 3" xfId="4836" xr:uid="{00000000-0005-0000-0000-0000CD120000}"/>
    <cellStyle name="40% - 강조색3 2 4" xfId="4837" xr:uid="{00000000-0005-0000-0000-0000CE120000}"/>
    <cellStyle name="40% - 강조색3 2 5" xfId="4838" xr:uid="{00000000-0005-0000-0000-0000CF120000}"/>
    <cellStyle name="40% - 강조색3 2 6" xfId="4839" xr:uid="{00000000-0005-0000-0000-0000D0120000}"/>
    <cellStyle name="40% - 강조색3 3 2" xfId="4840" xr:uid="{00000000-0005-0000-0000-0000D1120000}"/>
    <cellStyle name="40% - 강조색3 3 3" xfId="4841" xr:uid="{00000000-0005-0000-0000-0000D2120000}"/>
    <cellStyle name="40% - 강조색3 3 4" xfId="4842" xr:uid="{00000000-0005-0000-0000-0000D3120000}"/>
    <cellStyle name="40% - 강조색3 3 5" xfId="4843" xr:uid="{00000000-0005-0000-0000-0000D4120000}"/>
    <cellStyle name="40% - 강조색3 3 6" xfId="4844" xr:uid="{00000000-0005-0000-0000-0000D5120000}"/>
    <cellStyle name="40% - 강조색3 4 2" xfId="4845" xr:uid="{00000000-0005-0000-0000-0000D6120000}"/>
    <cellStyle name="40% - 강조색3 4 3" xfId="4846" xr:uid="{00000000-0005-0000-0000-0000D7120000}"/>
    <cellStyle name="40% - 강조색3 4 4" xfId="4847" xr:uid="{00000000-0005-0000-0000-0000D8120000}"/>
    <cellStyle name="40% - 강조색3 4 5" xfId="4848" xr:uid="{00000000-0005-0000-0000-0000D9120000}"/>
    <cellStyle name="40% - 강조색3 4 6" xfId="4849" xr:uid="{00000000-0005-0000-0000-0000DA120000}"/>
    <cellStyle name="40% - 강조색3 5 2" xfId="4850" xr:uid="{00000000-0005-0000-0000-0000DB120000}"/>
    <cellStyle name="40% - 강조색3 5 3" xfId="4851" xr:uid="{00000000-0005-0000-0000-0000DC120000}"/>
    <cellStyle name="40% - 강조색3 5 4" xfId="4852" xr:uid="{00000000-0005-0000-0000-0000DD120000}"/>
    <cellStyle name="40% - 강조색3 5 5" xfId="4853" xr:uid="{00000000-0005-0000-0000-0000DE120000}"/>
    <cellStyle name="40% - 강조색3 5 6" xfId="4854" xr:uid="{00000000-0005-0000-0000-0000DF120000}"/>
    <cellStyle name="40% - 강조색4 2" xfId="4855" xr:uid="{00000000-0005-0000-0000-0000E0120000}"/>
    <cellStyle name="40% - 강조색4 2 2" xfId="4856" xr:uid="{00000000-0005-0000-0000-0000E1120000}"/>
    <cellStyle name="40% - 강조색4 2 3" xfId="4857" xr:uid="{00000000-0005-0000-0000-0000E2120000}"/>
    <cellStyle name="40% - 강조색4 2 4" xfId="4858" xr:uid="{00000000-0005-0000-0000-0000E3120000}"/>
    <cellStyle name="40% - 강조색4 2 5" xfId="4859" xr:uid="{00000000-0005-0000-0000-0000E4120000}"/>
    <cellStyle name="40% - 강조색4 2 6" xfId="4860" xr:uid="{00000000-0005-0000-0000-0000E5120000}"/>
    <cellStyle name="40% - 강조색4 3 2" xfId="4861" xr:uid="{00000000-0005-0000-0000-0000E6120000}"/>
    <cellStyle name="40% - 강조색4 3 3" xfId="4862" xr:uid="{00000000-0005-0000-0000-0000E7120000}"/>
    <cellStyle name="40% - 강조색4 3 4" xfId="4863" xr:uid="{00000000-0005-0000-0000-0000E8120000}"/>
    <cellStyle name="40% - 강조색4 3 5" xfId="4864" xr:uid="{00000000-0005-0000-0000-0000E9120000}"/>
    <cellStyle name="40% - 강조색4 3 6" xfId="4865" xr:uid="{00000000-0005-0000-0000-0000EA120000}"/>
    <cellStyle name="40% - 강조색4 4 2" xfId="4866" xr:uid="{00000000-0005-0000-0000-0000EB120000}"/>
    <cellStyle name="40% - 강조색4 4 3" xfId="4867" xr:uid="{00000000-0005-0000-0000-0000EC120000}"/>
    <cellStyle name="40% - 강조색4 4 4" xfId="4868" xr:uid="{00000000-0005-0000-0000-0000ED120000}"/>
    <cellStyle name="40% - 강조색4 4 5" xfId="4869" xr:uid="{00000000-0005-0000-0000-0000EE120000}"/>
    <cellStyle name="40% - 강조색4 4 6" xfId="4870" xr:uid="{00000000-0005-0000-0000-0000EF120000}"/>
    <cellStyle name="40% - 강조색4 5 2" xfId="4871" xr:uid="{00000000-0005-0000-0000-0000F0120000}"/>
    <cellStyle name="40% - 강조색4 5 3" xfId="4872" xr:uid="{00000000-0005-0000-0000-0000F1120000}"/>
    <cellStyle name="40% - 강조색4 5 4" xfId="4873" xr:uid="{00000000-0005-0000-0000-0000F2120000}"/>
    <cellStyle name="40% - 강조색4 5 5" xfId="4874" xr:uid="{00000000-0005-0000-0000-0000F3120000}"/>
    <cellStyle name="40% - 강조색4 5 6" xfId="4875" xr:uid="{00000000-0005-0000-0000-0000F4120000}"/>
    <cellStyle name="40% - 강조색5 2" xfId="4876" xr:uid="{00000000-0005-0000-0000-0000F5120000}"/>
    <cellStyle name="40% - 강조색5 2 2" xfId="4877" xr:uid="{00000000-0005-0000-0000-0000F6120000}"/>
    <cellStyle name="40% - 강조색5 2 3" xfId="4878" xr:uid="{00000000-0005-0000-0000-0000F7120000}"/>
    <cellStyle name="40% - 강조색5 2 4" xfId="4879" xr:uid="{00000000-0005-0000-0000-0000F8120000}"/>
    <cellStyle name="40% - 강조색5 2 5" xfId="4880" xr:uid="{00000000-0005-0000-0000-0000F9120000}"/>
    <cellStyle name="40% - 강조색5 2 6" xfId="4881" xr:uid="{00000000-0005-0000-0000-0000FA120000}"/>
    <cellStyle name="40% - 강조색5 3 2" xfId="4882" xr:uid="{00000000-0005-0000-0000-0000FB120000}"/>
    <cellStyle name="40% - 강조색5 3 3" xfId="4883" xr:uid="{00000000-0005-0000-0000-0000FC120000}"/>
    <cellStyle name="40% - 강조색5 3 4" xfId="4884" xr:uid="{00000000-0005-0000-0000-0000FD120000}"/>
    <cellStyle name="40% - 강조색5 3 5" xfId="4885" xr:uid="{00000000-0005-0000-0000-0000FE120000}"/>
    <cellStyle name="40% - 강조색5 3 6" xfId="4886" xr:uid="{00000000-0005-0000-0000-0000FF120000}"/>
    <cellStyle name="40% - 강조색5 4 2" xfId="4887" xr:uid="{00000000-0005-0000-0000-000000130000}"/>
    <cellStyle name="40% - 강조색5 4 3" xfId="4888" xr:uid="{00000000-0005-0000-0000-000001130000}"/>
    <cellStyle name="40% - 강조색5 4 4" xfId="4889" xr:uid="{00000000-0005-0000-0000-000002130000}"/>
    <cellStyle name="40% - 강조색5 4 5" xfId="4890" xr:uid="{00000000-0005-0000-0000-000003130000}"/>
    <cellStyle name="40% - 강조색5 4 6" xfId="4891" xr:uid="{00000000-0005-0000-0000-000004130000}"/>
    <cellStyle name="40% - 강조색5 5 2" xfId="4892" xr:uid="{00000000-0005-0000-0000-000005130000}"/>
    <cellStyle name="40% - 강조색5 5 3" xfId="4893" xr:uid="{00000000-0005-0000-0000-000006130000}"/>
    <cellStyle name="40% - 강조색5 5 4" xfId="4894" xr:uid="{00000000-0005-0000-0000-000007130000}"/>
    <cellStyle name="40% - 강조색5 5 5" xfId="4895" xr:uid="{00000000-0005-0000-0000-000008130000}"/>
    <cellStyle name="40% - 강조색5 5 6" xfId="4896" xr:uid="{00000000-0005-0000-0000-000009130000}"/>
    <cellStyle name="40% - 강조색6 2" xfId="4897" xr:uid="{00000000-0005-0000-0000-00000A130000}"/>
    <cellStyle name="40% - 강조색6 2 2" xfId="4898" xr:uid="{00000000-0005-0000-0000-00000B130000}"/>
    <cellStyle name="40% - 강조색6 2 3" xfId="4899" xr:uid="{00000000-0005-0000-0000-00000C130000}"/>
    <cellStyle name="40% - 강조색6 2 4" xfId="4900" xr:uid="{00000000-0005-0000-0000-00000D130000}"/>
    <cellStyle name="40% - 강조색6 2 5" xfId="4901" xr:uid="{00000000-0005-0000-0000-00000E130000}"/>
    <cellStyle name="40% - 강조색6 2 6" xfId="4902" xr:uid="{00000000-0005-0000-0000-00000F130000}"/>
    <cellStyle name="40% - 강조색6 3 2" xfId="4903" xr:uid="{00000000-0005-0000-0000-000010130000}"/>
    <cellStyle name="40% - 강조색6 3 3" xfId="4904" xr:uid="{00000000-0005-0000-0000-000011130000}"/>
    <cellStyle name="40% - 강조색6 3 4" xfId="4905" xr:uid="{00000000-0005-0000-0000-000012130000}"/>
    <cellStyle name="40% - 강조색6 3 5" xfId="4906" xr:uid="{00000000-0005-0000-0000-000013130000}"/>
    <cellStyle name="40% - 강조색6 3 6" xfId="4907" xr:uid="{00000000-0005-0000-0000-000014130000}"/>
    <cellStyle name="40% - 강조색6 4 2" xfId="4908" xr:uid="{00000000-0005-0000-0000-000015130000}"/>
    <cellStyle name="40% - 강조색6 4 3" xfId="4909" xr:uid="{00000000-0005-0000-0000-000016130000}"/>
    <cellStyle name="40% - 강조색6 4 4" xfId="4910" xr:uid="{00000000-0005-0000-0000-000017130000}"/>
    <cellStyle name="40% - 강조색6 4 5" xfId="4911" xr:uid="{00000000-0005-0000-0000-000018130000}"/>
    <cellStyle name="40% - 강조색6 4 6" xfId="4912" xr:uid="{00000000-0005-0000-0000-000019130000}"/>
    <cellStyle name="40% - 강조색6 5 2" xfId="4913" xr:uid="{00000000-0005-0000-0000-00001A130000}"/>
    <cellStyle name="40% - 강조색6 5 3" xfId="4914" xr:uid="{00000000-0005-0000-0000-00001B130000}"/>
    <cellStyle name="40% - 강조색6 5 4" xfId="4915" xr:uid="{00000000-0005-0000-0000-00001C130000}"/>
    <cellStyle name="40% - 강조색6 5 5" xfId="4916" xr:uid="{00000000-0005-0000-0000-00001D130000}"/>
    <cellStyle name="40% - 강조색6 5 6" xfId="4917" xr:uid="{00000000-0005-0000-0000-00001E130000}"/>
    <cellStyle name="60" xfId="4918" xr:uid="{00000000-0005-0000-0000-00001F130000}"/>
    <cellStyle name="60% - Accent1" xfId="4919" xr:uid="{00000000-0005-0000-0000-000020130000}"/>
    <cellStyle name="60% - Accent1 10" xfId="4920" xr:uid="{00000000-0005-0000-0000-000021130000}"/>
    <cellStyle name="60% - Accent1 11" xfId="4921" xr:uid="{00000000-0005-0000-0000-000022130000}"/>
    <cellStyle name="60% - Accent1 12" xfId="4922" xr:uid="{00000000-0005-0000-0000-000023130000}"/>
    <cellStyle name="60% - Accent1 13" xfId="4923" xr:uid="{00000000-0005-0000-0000-000024130000}"/>
    <cellStyle name="60% - Accent1 14" xfId="4924" xr:uid="{00000000-0005-0000-0000-000025130000}"/>
    <cellStyle name="60% - Accent1 2" xfId="4925" xr:uid="{00000000-0005-0000-0000-000026130000}"/>
    <cellStyle name="60% - Accent1 3" xfId="4926" xr:uid="{00000000-0005-0000-0000-000027130000}"/>
    <cellStyle name="60% - Accent1 4" xfId="4927" xr:uid="{00000000-0005-0000-0000-000028130000}"/>
    <cellStyle name="60% - Accent1 5" xfId="4928" xr:uid="{00000000-0005-0000-0000-000029130000}"/>
    <cellStyle name="60% - Accent1 6" xfId="4929" xr:uid="{00000000-0005-0000-0000-00002A130000}"/>
    <cellStyle name="60% - Accent1 7" xfId="4930" xr:uid="{00000000-0005-0000-0000-00002B130000}"/>
    <cellStyle name="60% - Accent1 8" xfId="4931" xr:uid="{00000000-0005-0000-0000-00002C130000}"/>
    <cellStyle name="60% - Accent1 9" xfId="4932" xr:uid="{00000000-0005-0000-0000-00002D130000}"/>
    <cellStyle name="60% - Accent2" xfId="4933" xr:uid="{00000000-0005-0000-0000-00002E130000}"/>
    <cellStyle name="60% - Accent2 10" xfId="4934" xr:uid="{00000000-0005-0000-0000-00002F130000}"/>
    <cellStyle name="60% - Accent2 11" xfId="4935" xr:uid="{00000000-0005-0000-0000-000030130000}"/>
    <cellStyle name="60% - Accent2 12" xfId="4936" xr:uid="{00000000-0005-0000-0000-000031130000}"/>
    <cellStyle name="60% - Accent2 13" xfId="4937" xr:uid="{00000000-0005-0000-0000-000032130000}"/>
    <cellStyle name="60% - Accent2 14" xfId="4938" xr:uid="{00000000-0005-0000-0000-000033130000}"/>
    <cellStyle name="60% - Accent2 2" xfId="4939" xr:uid="{00000000-0005-0000-0000-000034130000}"/>
    <cellStyle name="60% - Accent2 3" xfId="4940" xr:uid="{00000000-0005-0000-0000-000035130000}"/>
    <cellStyle name="60% - Accent2 4" xfId="4941" xr:uid="{00000000-0005-0000-0000-000036130000}"/>
    <cellStyle name="60% - Accent2 5" xfId="4942" xr:uid="{00000000-0005-0000-0000-000037130000}"/>
    <cellStyle name="60% - Accent2 6" xfId="4943" xr:uid="{00000000-0005-0000-0000-000038130000}"/>
    <cellStyle name="60% - Accent2 7" xfId="4944" xr:uid="{00000000-0005-0000-0000-000039130000}"/>
    <cellStyle name="60% - Accent2 8" xfId="4945" xr:uid="{00000000-0005-0000-0000-00003A130000}"/>
    <cellStyle name="60% - Accent2 9" xfId="4946" xr:uid="{00000000-0005-0000-0000-00003B130000}"/>
    <cellStyle name="60% - Accent3" xfId="4947" xr:uid="{00000000-0005-0000-0000-00003C130000}"/>
    <cellStyle name="60% - Accent3 10" xfId="4948" xr:uid="{00000000-0005-0000-0000-00003D130000}"/>
    <cellStyle name="60% - Accent3 11" xfId="4949" xr:uid="{00000000-0005-0000-0000-00003E130000}"/>
    <cellStyle name="60% - Accent3 12" xfId="4950" xr:uid="{00000000-0005-0000-0000-00003F130000}"/>
    <cellStyle name="60% - Accent3 13" xfId="4951" xr:uid="{00000000-0005-0000-0000-000040130000}"/>
    <cellStyle name="60% - Accent3 14" xfId="4952" xr:uid="{00000000-0005-0000-0000-000041130000}"/>
    <cellStyle name="60% - Accent3 2" xfId="4953" xr:uid="{00000000-0005-0000-0000-000042130000}"/>
    <cellStyle name="60% - Accent3 3" xfId="4954" xr:uid="{00000000-0005-0000-0000-000043130000}"/>
    <cellStyle name="60% - Accent3 4" xfId="4955" xr:uid="{00000000-0005-0000-0000-000044130000}"/>
    <cellStyle name="60% - Accent3 5" xfId="4956" xr:uid="{00000000-0005-0000-0000-000045130000}"/>
    <cellStyle name="60% - Accent3 6" xfId="4957" xr:uid="{00000000-0005-0000-0000-000046130000}"/>
    <cellStyle name="60% - Accent3 7" xfId="4958" xr:uid="{00000000-0005-0000-0000-000047130000}"/>
    <cellStyle name="60% - Accent3 8" xfId="4959" xr:uid="{00000000-0005-0000-0000-000048130000}"/>
    <cellStyle name="60% - Accent3 9" xfId="4960" xr:uid="{00000000-0005-0000-0000-000049130000}"/>
    <cellStyle name="60% - Accent4" xfId="4961" xr:uid="{00000000-0005-0000-0000-00004A130000}"/>
    <cellStyle name="60% - Accent4 10" xfId="4962" xr:uid="{00000000-0005-0000-0000-00004B130000}"/>
    <cellStyle name="60% - Accent4 11" xfId="4963" xr:uid="{00000000-0005-0000-0000-00004C130000}"/>
    <cellStyle name="60% - Accent4 12" xfId="4964" xr:uid="{00000000-0005-0000-0000-00004D130000}"/>
    <cellStyle name="60% - Accent4 13" xfId="4965" xr:uid="{00000000-0005-0000-0000-00004E130000}"/>
    <cellStyle name="60% - Accent4 14" xfId="4966" xr:uid="{00000000-0005-0000-0000-00004F130000}"/>
    <cellStyle name="60% - Accent4 2" xfId="4967" xr:uid="{00000000-0005-0000-0000-000050130000}"/>
    <cellStyle name="60% - Accent4 3" xfId="4968" xr:uid="{00000000-0005-0000-0000-000051130000}"/>
    <cellStyle name="60% - Accent4 4" xfId="4969" xr:uid="{00000000-0005-0000-0000-000052130000}"/>
    <cellStyle name="60% - Accent4 5" xfId="4970" xr:uid="{00000000-0005-0000-0000-000053130000}"/>
    <cellStyle name="60% - Accent4 6" xfId="4971" xr:uid="{00000000-0005-0000-0000-000054130000}"/>
    <cellStyle name="60% - Accent4 7" xfId="4972" xr:uid="{00000000-0005-0000-0000-000055130000}"/>
    <cellStyle name="60% - Accent4 8" xfId="4973" xr:uid="{00000000-0005-0000-0000-000056130000}"/>
    <cellStyle name="60% - Accent4 9" xfId="4974" xr:uid="{00000000-0005-0000-0000-000057130000}"/>
    <cellStyle name="60% - Accent5" xfId="4975" xr:uid="{00000000-0005-0000-0000-000058130000}"/>
    <cellStyle name="60% - Accent5 10" xfId="4976" xr:uid="{00000000-0005-0000-0000-000059130000}"/>
    <cellStyle name="60% - Accent5 11" xfId="4977" xr:uid="{00000000-0005-0000-0000-00005A130000}"/>
    <cellStyle name="60% - Accent5 12" xfId="4978" xr:uid="{00000000-0005-0000-0000-00005B130000}"/>
    <cellStyle name="60% - Accent5 13" xfId="4979" xr:uid="{00000000-0005-0000-0000-00005C130000}"/>
    <cellStyle name="60% - Accent5 14" xfId="4980" xr:uid="{00000000-0005-0000-0000-00005D130000}"/>
    <cellStyle name="60% - Accent5 2" xfId="4981" xr:uid="{00000000-0005-0000-0000-00005E130000}"/>
    <cellStyle name="60% - Accent5 3" xfId="4982" xr:uid="{00000000-0005-0000-0000-00005F130000}"/>
    <cellStyle name="60% - Accent5 4" xfId="4983" xr:uid="{00000000-0005-0000-0000-000060130000}"/>
    <cellStyle name="60% - Accent5 5" xfId="4984" xr:uid="{00000000-0005-0000-0000-000061130000}"/>
    <cellStyle name="60% - Accent5 6" xfId="4985" xr:uid="{00000000-0005-0000-0000-000062130000}"/>
    <cellStyle name="60% - Accent5 7" xfId="4986" xr:uid="{00000000-0005-0000-0000-000063130000}"/>
    <cellStyle name="60% - Accent5 8" xfId="4987" xr:uid="{00000000-0005-0000-0000-000064130000}"/>
    <cellStyle name="60% - Accent5 9" xfId="4988" xr:uid="{00000000-0005-0000-0000-000065130000}"/>
    <cellStyle name="60% - Accent6" xfId="4989" xr:uid="{00000000-0005-0000-0000-000066130000}"/>
    <cellStyle name="60% - Accent6 10" xfId="4990" xr:uid="{00000000-0005-0000-0000-000067130000}"/>
    <cellStyle name="60% - Accent6 11" xfId="4991" xr:uid="{00000000-0005-0000-0000-000068130000}"/>
    <cellStyle name="60% - Accent6 12" xfId="4992" xr:uid="{00000000-0005-0000-0000-000069130000}"/>
    <cellStyle name="60% - Accent6 13" xfId="4993" xr:uid="{00000000-0005-0000-0000-00006A130000}"/>
    <cellStyle name="60% - Accent6 14" xfId="4994" xr:uid="{00000000-0005-0000-0000-00006B130000}"/>
    <cellStyle name="60% - Accent6 2" xfId="4995" xr:uid="{00000000-0005-0000-0000-00006C130000}"/>
    <cellStyle name="60% - Accent6 3" xfId="4996" xr:uid="{00000000-0005-0000-0000-00006D130000}"/>
    <cellStyle name="60% - Accent6 4" xfId="4997" xr:uid="{00000000-0005-0000-0000-00006E130000}"/>
    <cellStyle name="60% - Accent6 5" xfId="4998" xr:uid="{00000000-0005-0000-0000-00006F130000}"/>
    <cellStyle name="60% - Accent6 6" xfId="4999" xr:uid="{00000000-0005-0000-0000-000070130000}"/>
    <cellStyle name="60% - Accent6 7" xfId="5000" xr:uid="{00000000-0005-0000-0000-000071130000}"/>
    <cellStyle name="60% - Accent6 8" xfId="5001" xr:uid="{00000000-0005-0000-0000-000072130000}"/>
    <cellStyle name="60% - Accent6 9" xfId="5002" xr:uid="{00000000-0005-0000-0000-000073130000}"/>
    <cellStyle name="60% - 강조색1 2" xfId="5003" xr:uid="{00000000-0005-0000-0000-000074130000}"/>
    <cellStyle name="60% - 강조색1 2 2" xfId="5004" xr:uid="{00000000-0005-0000-0000-000075130000}"/>
    <cellStyle name="60% - 강조색1 2 3" xfId="5005" xr:uid="{00000000-0005-0000-0000-000076130000}"/>
    <cellStyle name="60% - 강조색1 2 4" xfId="5006" xr:uid="{00000000-0005-0000-0000-000077130000}"/>
    <cellStyle name="60% - 강조색1 2 5" xfId="5007" xr:uid="{00000000-0005-0000-0000-000078130000}"/>
    <cellStyle name="60% - 강조색1 2 6" xfId="5008" xr:uid="{00000000-0005-0000-0000-000079130000}"/>
    <cellStyle name="60% - 강조색1 3 2" xfId="5009" xr:uid="{00000000-0005-0000-0000-00007A130000}"/>
    <cellStyle name="60% - 강조색1 3 3" xfId="5010" xr:uid="{00000000-0005-0000-0000-00007B130000}"/>
    <cellStyle name="60% - 강조색1 3 4" xfId="5011" xr:uid="{00000000-0005-0000-0000-00007C130000}"/>
    <cellStyle name="60% - 강조색1 3 5" xfId="5012" xr:uid="{00000000-0005-0000-0000-00007D130000}"/>
    <cellStyle name="60% - 강조색1 3 6" xfId="5013" xr:uid="{00000000-0005-0000-0000-00007E130000}"/>
    <cellStyle name="60% - 강조색1 4 2" xfId="5014" xr:uid="{00000000-0005-0000-0000-00007F130000}"/>
    <cellStyle name="60% - 강조색1 4 3" xfId="5015" xr:uid="{00000000-0005-0000-0000-000080130000}"/>
    <cellStyle name="60% - 강조색1 4 4" xfId="5016" xr:uid="{00000000-0005-0000-0000-000081130000}"/>
    <cellStyle name="60% - 강조색1 4 5" xfId="5017" xr:uid="{00000000-0005-0000-0000-000082130000}"/>
    <cellStyle name="60% - 강조색1 4 6" xfId="5018" xr:uid="{00000000-0005-0000-0000-000083130000}"/>
    <cellStyle name="60% - 강조색1 5 2" xfId="5019" xr:uid="{00000000-0005-0000-0000-000084130000}"/>
    <cellStyle name="60% - 강조색1 5 3" xfId="5020" xr:uid="{00000000-0005-0000-0000-000085130000}"/>
    <cellStyle name="60% - 강조색1 5 4" xfId="5021" xr:uid="{00000000-0005-0000-0000-000086130000}"/>
    <cellStyle name="60% - 강조색1 5 5" xfId="5022" xr:uid="{00000000-0005-0000-0000-000087130000}"/>
    <cellStyle name="60% - 강조색1 5 6" xfId="5023" xr:uid="{00000000-0005-0000-0000-000088130000}"/>
    <cellStyle name="60% - 강조색2 2" xfId="5024" xr:uid="{00000000-0005-0000-0000-000089130000}"/>
    <cellStyle name="60% - 강조색2 2 2" xfId="5025" xr:uid="{00000000-0005-0000-0000-00008A130000}"/>
    <cellStyle name="60% - 강조색2 2 3" xfId="5026" xr:uid="{00000000-0005-0000-0000-00008B130000}"/>
    <cellStyle name="60% - 강조색2 2 4" xfId="5027" xr:uid="{00000000-0005-0000-0000-00008C130000}"/>
    <cellStyle name="60% - 강조색2 2 5" xfId="5028" xr:uid="{00000000-0005-0000-0000-00008D130000}"/>
    <cellStyle name="60% - 강조색2 2 6" xfId="5029" xr:uid="{00000000-0005-0000-0000-00008E130000}"/>
    <cellStyle name="60% - 강조색2 3 2" xfId="5030" xr:uid="{00000000-0005-0000-0000-00008F130000}"/>
    <cellStyle name="60% - 강조색2 3 3" xfId="5031" xr:uid="{00000000-0005-0000-0000-000090130000}"/>
    <cellStyle name="60% - 강조색2 3 4" xfId="5032" xr:uid="{00000000-0005-0000-0000-000091130000}"/>
    <cellStyle name="60% - 강조색2 3 5" xfId="5033" xr:uid="{00000000-0005-0000-0000-000092130000}"/>
    <cellStyle name="60% - 강조색2 3 6" xfId="5034" xr:uid="{00000000-0005-0000-0000-000093130000}"/>
    <cellStyle name="60% - 강조색2 4 2" xfId="5035" xr:uid="{00000000-0005-0000-0000-000094130000}"/>
    <cellStyle name="60% - 강조색2 4 3" xfId="5036" xr:uid="{00000000-0005-0000-0000-000095130000}"/>
    <cellStyle name="60% - 강조색2 4 4" xfId="5037" xr:uid="{00000000-0005-0000-0000-000096130000}"/>
    <cellStyle name="60% - 강조색2 4 5" xfId="5038" xr:uid="{00000000-0005-0000-0000-000097130000}"/>
    <cellStyle name="60% - 강조색2 4 6" xfId="5039" xr:uid="{00000000-0005-0000-0000-000098130000}"/>
    <cellStyle name="60% - 강조색2 5 2" xfId="5040" xr:uid="{00000000-0005-0000-0000-000099130000}"/>
    <cellStyle name="60% - 강조색2 5 3" xfId="5041" xr:uid="{00000000-0005-0000-0000-00009A130000}"/>
    <cellStyle name="60% - 강조색2 5 4" xfId="5042" xr:uid="{00000000-0005-0000-0000-00009B130000}"/>
    <cellStyle name="60% - 강조색2 5 5" xfId="5043" xr:uid="{00000000-0005-0000-0000-00009C130000}"/>
    <cellStyle name="60% - 강조색2 5 6" xfId="5044" xr:uid="{00000000-0005-0000-0000-00009D130000}"/>
    <cellStyle name="60% - 강조색3 2" xfId="5045" xr:uid="{00000000-0005-0000-0000-00009E130000}"/>
    <cellStyle name="60% - 강조색3 2 2" xfId="5046" xr:uid="{00000000-0005-0000-0000-00009F130000}"/>
    <cellStyle name="60% - 강조색3 2 3" xfId="5047" xr:uid="{00000000-0005-0000-0000-0000A0130000}"/>
    <cellStyle name="60% - 강조색3 2 4" xfId="5048" xr:uid="{00000000-0005-0000-0000-0000A1130000}"/>
    <cellStyle name="60% - 강조색3 2 5" xfId="5049" xr:uid="{00000000-0005-0000-0000-0000A2130000}"/>
    <cellStyle name="60% - 강조색3 2 6" xfId="5050" xr:uid="{00000000-0005-0000-0000-0000A3130000}"/>
    <cellStyle name="60% - 강조색3 3 2" xfId="5051" xr:uid="{00000000-0005-0000-0000-0000A4130000}"/>
    <cellStyle name="60% - 강조색3 3 3" xfId="5052" xr:uid="{00000000-0005-0000-0000-0000A5130000}"/>
    <cellStyle name="60% - 강조색3 3 4" xfId="5053" xr:uid="{00000000-0005-0000-0000-0000A6130000}"/>
    <cellStyle name="60% - 강조색3 3 5" xfId="5054" xr:uid="{00000000-0005-0000-0000-0000A7130000}"/>
    <cellStyle name="60% - 강조색3 3 6" xfId="5055" xr:uid="{00000000-0005-0000-0000-0000A8130000}"/>
    <cellStyle name="60% - 강조색3 4 2" xfId="5056" xr:uid="{00000000-0005-0000-0000-0000A9130000}"/>
    <cellStyle name="60% - 강조색3 4 3" xfId="5057" xr:uid="{00000000-0005-0000-0000-0000AA130000}"/>
    <cellStyle name="60% - 강조색3 4 4" xfId="5058" xr:uid="{00000000-0005-0000-0000-0000AB130000}"/>
    <cellStyle name="60% - 강조색3 4 5" xfId="5059" xr:uid="{00000000-0005-0000-0000-0000AC130000}"/>
    <cellStyle name="60% - 강조색3 4 6" xfId="5060" xr:uid="{00000000-0005-0000-0000-0000AD130000}"/>
    <cellStyle name="60% - 강조색3 5 2" xfId="5061" xr:uid="{00000000-0005-0000-0000-0000AE130000}"/>
    <cellStyle name="60% - 강조색3 5 3" xfId="5062" xr:uid="{00000000-0005-0000-0000-0000AF130000}"/>
    <cellStyle name="60% - 강조색3 5 4" xfId="5063" xr:uid="{00000000-0005-0000-0000-0000B0130000}"/>
    <cellStyle name="60% - 강조색3 5 5" xfId="5064" xr:uid="{00000000-0005-0000-0000-0000B1130000}"/>
    <cellStyle name="60% - 강조색3 5 6" xfId="5065" xr:uid="{00000000-0005-0000-0000-0000B2130000}"/>
    <cellStyle name="60% - 강조색4 2" xfId="5066" xr:uid="{00000000-0005-0000-0000-0000B3130000}"/>
    <cellStyle name="60% - 강조색4 2 2" xfId="5067" xr:uid="{00000000-0005-0000-0000-0000B4130000}"/>
    <cellStyle name="60% - 강조색4 2 3" xfId="5068" xr:uid="{00000000-0005-0000-0000-0000B5130000}"/>
    <cellStyle name="60% - 강조색4 2 4" xfId="5069" xr:uid="{00000000-0005-0000-0000-0000B6130000}"/>
    <cellStyle name="60% - 강조색4 2 5" xfId="5070" xr:uid="{00000000-0005-0000-0000-0000B7130000}"/>
    <cellStyle name="60% - 강조색4 2 6" xfId="5071" xr:uid="{00000000-0005-0000-0000-0000B8130000}"/>
    <cellStyle name="60% - 강조색4 3 2" xfId="5072" xr:uid="{00000000-0005-0000-0000-0000B9130000}"/>
    <cellStyle name="60% - 강조색4 3 3" xfId="5073" xr:uid="{00000000-0005-0000-0000-0000BA130000}"/>
    <cellStyle name="60% - 강조색4 3 4" xfId="5074" xr:uid="{00000000-0005-0000-0000-0000BB130000}"/>
    <cellStyle name="60% - 강조색4 3 5" xfId="5075" xr:uid="{00000000-0005-0000-0000-0000BC130000}"/>
    <cellStyle name="60% - 강조색4 3 6" xfId="5076" xr:uid="{00000000-0005-0000-0000-0000BD130000}"/>
    <cellStyle name="60% - 강조색4 4 2" xfId="5077" xr:uid="{00000000-0005-0000-0000-0000BE130000}"/>
    <cellStyle name="60% - 강조색4 4 3" xfId="5078" xr:uid="{00000000-0005-0000-0000-0000BF130000}"/>
    <cellStyle name="60% - 강조색4 4 4" xfId="5079" xr:uid="{00000000-0005-0000-0000-0000C0130000}"/>
    <cellStyle name="60% - 강조색4 4 5" xfId="5080" xr:uid="{00000000-0005-0000-0000-0000C1130000}"/>
    <cellStyle name="60% - 강조색4 4 6" xfId="5081" xr:uid="{00000000-0005-0000-0000-0000C2130000}"/>
    <cellStyle name="60% - 강조색4 5 2" xfId="5082" xr:uid="{00000000-0005-0000-0000-0000C3130000}"/>
    <cellStyle name="60% - 강조색4 5 3" xfId="5083" xr:uid="{00000000-0005-0000-0000-0000C4130000}"/>
    <cellStyle name="60% - 강조색4 5 4" xfId="5084" xr:uid="{00000000-0005-0000-0000-0000C5130000}"/>
    <cellStyle name="60% - 강조색4 5 5" xfId="5085" xr:uid="{00000000-0005-0000-0000-0000C6130000}"/>
    <cellStyle name="60% - 강조색4 5 6" xfId="5086" xr:uid="{00000000-0005-0000-0000-0000C7130000}"/>
    <cellStyle name="60% - 강조색5 2" xfId="5087" xr:uid="{00000000-0005-0000-0000-0000C8130000}"/>
    <cellStyle name="60% - 강조색5 2 2" xfId="5088" xr:uid="{00000000-0005-0000-0000-0000C9130000}"/>
    <cellStyle name="60% - 강조색5 2 3" xfId="5089" xr:uid="{00000000-0005-0000-0000-0000CA130000}"/>
    <cellStyle name="60% - 강조색5 2 4" xfId="5090" xr:uid="{00000000-0005-0000-0000-0000CB130000}"/>
    <cellStyle name="60% - 강조색5 2 5" xfId="5091" xr:uid="{00000000-0005-0000-0000-0000CC130000}"/>
    <cellStyle name="60% - 강조색5 2 6" xfId="5092" xr:uid="{00000000-0005-0000-0000-0000CD130000}"/>
    <cellStyle name="60% - 강조색5 3 2" xfId="5093" xr:uid="{00000000-0005-0000-0000-0000CE130000}"/>
    <cellStyle name="60% - 강조색5 3 3" xfId="5094" xr:uid="{00000000-0005-0000-0000-0000CF130000}"/>
    <cellStyle name="60% - 강조색5 3 4" xfId="5095" xr:uid="{00000000-0005-0000-0000-0000D0130000}"/>
    <cellStyle name="60% - 강조색5 3 5" xfId="5096" xr:uid="{00000000-0005-0000-0000-0000D1130000}"/>
    <cellStyle name="60% - 강조색5 3 6" xfId="5097" xr:uid="{00000000-0005-0000-0000-0000D2130000}"/>
    <cellStyle name="60% - 강조색5 4 2" xfId="5098" xr:uid="{00000000-0005-0000-0000-0000D3130000}"/>
    <cellStyle name="60% - 강조색5 4 3" xfId="5099" xr:uid="{00000000-0005-0000-0000-0000D4130000}"/>
    <cellStyle name="60% - 강조색5 4 4" xfId="5100" xr:uid="{00000000-0005-0000-0000-0000D5130000}"/>
    <cellStyle name="60% - 강조색5 4 5" xfId="5101" xr:uid="{00000000-0005-0000-0000-0000D6130000}"/>
    <cellStyle name="60% - 강조색5 4 6" xfId="5102" xr:uid="{00000000-0005-0000-0000-0000D7130000}"/>
    <cellStyle name="60% - 강조색5 5 2" xfId="5103" xr:uid="{00000000-0005-0000-0000-0000D8130000}"/>
    <cellStyle name="60% - 강조색5 5 3" xfId="5104" xr:uid="{00000000-0005-0000-0000-0000D9130000}"/>
    <cellStyle name="60% - 강조색5 5 4" xfId="5105" xr:uid="{00000000-0005-0000-0000-0000DA130000}"/>
    <cellStyle name="60% - 강조색5 5 5" xfId="5106" xr:uid="{00000000-0005-0000-0000-0000DB130000}"/>
    <cellStyle name="60% - 강조색5 5 6" xfId="5107" xr:uid="{00000000-0005-0000-0000-0000DC130000}"/>
    <cellStyle name="60% - 강조색6 2" xfId="5108" xr:uid="{00000000-0005-0000-0000-0000DD130000}"/>
    <cellStyle name="60% - 강조색6 2 2" xfId="5109" xr:uid="{00000000-0005-0000-0000-0000DE130000}"/>
    <cellStyle name="60% - 강조색6 2 3" xfId="5110" xr:uid="{00000000-0005-0000-0000-0000DF130000}"/>
    <cellStyle name="60% - 강조색6 2 4" xfId="5111" xr:uid="{00000000-0005-0000-0000-0000E0130000}"/>
    <cellStyle name="60% - 강조색6 2 5" xfId="5112" xr:uid="{00000000-0005-0000-0000-0000E1130000}"/>
    <cellStyle name="60% - 강조색6 2 6" xfId="5113" xr:uid="{00000000-0005-0000-0000-0000E2130000}"/>
    <cellStyle name="60% - 강조색6 3 2" xfId="5114" xr:uid="{00000000-0005-0000-0000-0000E3130000}"/>
    <cellStyle name="60% - 강조색6 3 3" xfId="5115" xr:uid="{00000000-0005-0000-0000-0000E4130000}"/>
    <cellStyle name="60% - 강조색6 3 4" xfId="5116" xr:uid="{00000000-0005-0000-0000-0000E5130000}"/>
    <cellStyle name="60% - 강조색6 3 5" xfId="5117" xr:uid="{00000000-0005-0000-0000-0000E6130000}"/>
    <cellStyle name="60% - 강조색6 3 6" xfId="5118" xr:uid="{00000000-0005-0000-0000-0000E7130000}"/>
    <cellStyle name="60% - 강조색6 4 2" xfId="5119" xr:uid="{00000000-0005-0000-0000-0000E8130000}"/>
    <cellStyle name="60% - 강조색6 4 3" xfId="5120" xr:uid="{00000000-0005-0000-0000-0000E9130000}"/>
    <cellStyle name="60% - 강조색6 4 4" xfId="5121" xr:uid="{00000000-0005-0000-0000-0000EA130000}"/>
    <cellStyle name="60% - 강조색6 4 5" xfId="5122" xr:uid="{00000000-0005-0000-0000-0000EB130000}"/>
    <cellStyle name="60% - 강조색6 4 6" xfId="5123" xr:uid="{00000000-0005-0000-0000-0000EC130000}"/>
    <cellStyle name="60% - 강조색6 5 2" xfId="5124" xr:uid="{00000000-0005-0000-0000-0000ED130000}"/>
    <cellStyle name="60% - 강조색6 5 3" xfId="5125" xr:uid="{00000000-0005-0000-0000-0000EE130000}"/>
    <cellStyle name="60% - 강조색6 5 4" xfId="5126" xr:uid="{00000000-0005-0000-0000-0000EF130000}"/>
    <cellStyle name="60% - 강조색6 5 5" xfId="5127" xr:uid="{00000000-0005-0000-0000-0000F0130000}"/>
    <cellStyle name="60% - 강조색6 5 6" xfId="5128" xr:uid="{00000000-0005-0000-0000-0000F1130000}"/>
    <cellStyle name="6201" xfId="5129" xr:uid="{00000000-0005-0000-0000-0000F2130000}"/>
    <cellStyle name="90" xfId="5130" xr:uid="{00000000-0005-0000-0000-0000F3130000}"/>
    <cellStyle name="A" xfId="5131" xr:uid="{00000000-0005-0000-0000-0000F4130000}"/>
    <cellStyle name="A " xfId="5132" xr:uid="{00000000-0005-0000-0000-0000F5130000}"/>
    <cellStyle name="Ā _x0010_က랐_xdc01_땯_x0001_" xfId="5133" xr:uid="{00000000-0005-0000-0000-0000F6130000}"/>
    <cellStyle name="A¡ " xfId="5134" xr:uid="{00000000-0005-0000-0000-0000F7130000}"/>
    <cellStyle name="A¡§i " xfId="5135" xr:uid="{00000000-0005-0000-0000-0000F8130000}"/>
    <cellStyle name="A¡§i￠r¨i " xfId="5136" xr:uid="{00000000-0005-0000-0000-0000F9130000}"/>
    <cellStyle name="A¡er " xfId="5137" xr:uid="{00000000-0005-0000-0000-0000FA130000}"/>
    <cellStyle name="A¡er￠r " xfId="5138" xr:uid="{00000000-0005-0000-0000-0000FB130000}"/>
    <cellStyle name="A¡er￠r¡ " xfId="5139" xr:uid="{00000000-0005-0000-0000-0000FC130000}"/>
    <cellStyle name="A¡er￠r¡¿i " xfId="5140" xr:uid="{00000000-0005-0000-0000-0000FD130000}"/>
    <cellStyle name="A¡erer " xfId="5141" xr:uid="{00000000-0005-0000-0000-0000FE130000}"/>
    <cellStyle name="A¡erer￠rer " xfId="5142" xr:uid="{00000000-0005-0000-0000-0000FF130000}"/>
    <cellStyle name="A¡erererer " xfId="5143" xr:uid="{00000000-0005-0000-0000-000000140000}"/>
    <cellStyle name="A¨­￠￢￠O [0]_¨uc¨oA " xfId="5144" xr:uid="{00000000-0005-0000-0000-000001140000}"/>
    <cellStyle name="A¨­￠￢￠O_¨uc¨oA " xfId="5145" xr:uid="{00000000-0005-0000-0000-000002140000}"/>
    <cellStyle name="A¨i " xfId="5146" xr:uid="{00000000-0005-0000-0000-000003140000}"/>
    <cellStyle name="A¨i¡ⓒ " xfId="5147" xr:uid="{00000000-0005-0000-0000-000004140000}"/>
    <cellStyle name="A¨i¡ⓒ¡e¡ " xfId="5148" xr:uid="{00000000-0005-0000-0000-000005140000}"/>
    <cellStyle name="A￠r¡ " xfId="5149" xr:uid="{00000000-0005-0000-0000-000006140000}"/>
    <cellStyle name="A￠r¡×i¡er " xfId="5150" xr:uid="{00000000-0005-0000-0000-000007140000}"/>
    <cellStyle name="A￠rer " xfId="5151" xr:uid="{00000000-0005-0000-0000-000008140000}"/>
    <cellStyle name="A￠rer¡er " xfId="5152" xr:uid="{00000000-0005-0000-0000-000009140000}"/>
    <cellStyle name="A￠rer¡er￠r " xfId="5153" xr:uid="{00000000-0005-0000-0000-00000A140000}"/>
    <cellStyle name="A￠rerer " xfId="5154" xr:uid="{00000000-0005-0000-0000-00000B140000}"/>
    <cellStyle name="A￠rererer " xfId="5155" xr:uid="{00000000-0005-0000-0000-00000C140000}"/>
    <cellStyle name="Aⓒ" xfId="5156" xr:uid="{00000000-0005-0000-0000-00000D140000}"/>
    <cellStyle name="Aⓒ­ " xfId="5157" xr:uid="{00000000-0005-0000-0000-00000E140000}"/>
    <cellStyle name="Aⓒ­￠ " xfId="5158" xr:uid="{00000000-0005-0000-0000-00000F140000}"/>
    <cellStyle name="Aⓒ­￠￢ " xfId="5159" xr:uid="{00000000-0005-0000-0000-000010140000}"/>
    <cellStyle name="Aⓒ­￠￢￠" xfId="5160" xr:uid="{00000000-0005-0000-0000-000011140000}"/>
    <cellStyle name="Aⓒ­￠￢￠o " xfId="5161" xr:uid="{00000000-0005-0000-0000-000012140000}"/>
    <cellStyle name="Accent1" xfId="5162" xr:uid="{00000000-0005-0000-0000-000013140000}"/>
    <cellStyle name="Accent1 - 20%" xfId="5163" xr:uid="{00000000-0005-0000-0000-000014140000}"/>
    <cellStyle name="Accent1 - 40%" xfId="5164" xr:uid="{00000000-0005-0000-0000-000015140000}"/>
    <cellStyle name="Accent1 - 60%" xfId="5165" xr:uid="{00000000-0005-0000-0000-000016140000}"/>
    <cellStyle name="Accent1 10" xfId="5166" xr:uid="{00000000-0005-0000-0000-000017140000}"/>
    <cellStyle name="Accent1 11" xfId="5167" xr:uid="{00000000-0005-0000-0000-000018140000}"/>
    <cellStyle name="Accent1 12" xfId="5168" xr:uid="{00000000-0005-0000-0000-000019140000}"/>
    <cellStyle name="Accent1 13" xfId="5169" xr:uid="{00000000-0005-0000-0000-00001A140000}"/>
    <cellStyle name="Accent1 14" xfId="5170" xr:uid="{00000000-0005-0000-0000-00001B140000}"/>
    <cellStyle name="Accent1 15" xfId="5171" xr:uid="{00000000-0005-0000-0000-00001C140000}"/>
    <cellStyle name="Accent1 16" xfId="5172" xr:uid="{00000000-0005-0000-0000-00001D140000}"/>
    <cellStyle name="Accent1 17" xfId="5173" xr:uid="{00000000-0005-0000-0000-00001E140000}"/>
    <cellStyle name="Accent1 2" xfId="5174" xr:uid="{00000000-0005-0000-0000-00001F140000}"/>
    <cellStyle name="Accent1 3" xfId="5175" xr:uid="{00000000-0005-0000-0000-000020140000}"/>
    <cellStyle name="Accent1 4" xfId="5176" xr:uid="{00000000-0005-0000-0000-000021140000}"/>
    <cellStyle name="Accent1 5" xfId="5177" xr:uid="{00000000-0005-0000-0000-000022140000}"/>
    <cellStyle name="Accent1 6" xfId="5178" xr:uid="{00000000-0005-0000-0000-000023140000}"/>
    <cellStyle name="Accent1 7" xfId="5179" xr:uid="{00000000-0005-0000-0000-000024140000}"/>
    <cellStyle name="Accent1 8" xfId="5180" xr:uid="{00000000-0005-0000-0000-000025140000}"/>
    <cellStyle name="Accent1 9" xfId="5181" xr:uid="{00000000-0005-0000-0000-000026140000}"/>
    <cellStyle name="Accent2" xfId="5182" xr:uid="{00000000-0005-0000-0000-000027140000}"/>
    <cellStyle name="Accent2 - 20%" xfId="5183" xr:uid="{00000000-0005-0000-0000-000028140000}"/>
    <cellStyle name="Accent2 - 40%" xfId="5184" xr:uid="{00000000-0005-0000-0000-000029140000}"/>
    <cellStyle name="Accent2 - 60%" xfId="5185" xr:uid="{00000000-0005-0000-0000-00002A140000}"/>
    <cellStyle name="Accent2 10" xfId="5186" xr:uid="{00000000-0005-0000-0000-00002B140000}"/>
    <cellStyle name="Accent2 11" xfId="5187" xr:uid="{00000000-0005-0000-0000-00002C140000}"/>
    <cellStyle name="Accent2 12" xfId="5188" xr:uid="{00000000-0005-0000-0000-00002D140000}"/>
    <cellStyle name="Accent2 13" xfId="5189" xr:uid="{00000000-0005-0000-0000-00002E140000}"/>
    <cellStyle name="Accent2 14" xfId="5190" xr:uid="{00000000-0005-0000-0000-00002F140000}"/>
    <cellStyle name="Accent2 15" xfId="5191" xr:uid="{00000000-0005-0000-0000-000030140000}"/>
    <cellStyle name="Accent2 16" xfId="5192" xr:uid="{00000000-0005-0000-0000-000031140000}"/>
    <cellStyle name="Accent2 17" xfId="5193" xr:uid="{00000000-0005-0000-0000-000032140000}"/>
    <cellStyle name="Accent2 2" xfId="5194" xr:uid="{00000000-0005-0000-0000-000033140000}"/>
    <cellStyle name="Accent2 3" xfId="5195" xr:uid="{00000000-0005-0000-0000-000034140000}"/>
    <cellStyle name="Accent2 4" xfId="5196" xr:uid="{00000000-0005-0000-0000-000035140000}"/>
    <cellStyle name="Accent2 5" xfId="5197" xr:uid="{00000000-0005-0000-0000-000036140000}"/>
    <cellStyle name="Accent2 6" xfId="5198" xr:uid="{00000000-0005-0000-0000-000037140000}"/>
    <cellStyle name="Accent2 7" xfId="5199" xr:uid="{00000000-0005-0000-0000-000038140000}"/>
    <cellStyle name="Accent2 8" xfId="5200" xr:uid="{00000000-0005-0000-0000-000039140000}"/>
    <cellStyle name="Accent2 9" xfId="5201" xr:uid="{00000000-0005-0000-0000-00003A140000}"/>
    <cellStyle name="Accent3" xfId="5202" xr:uid="{00000000-0005-0000-0000-00003B140000}"/>
    <cellStyle name="Accent3 - 20%" xfId="5203" xr:uid="{00000000-0005-0000-0000-00003C140000}"/>
    <cellStyle name="Accent3 - 40%" xfId="5204" xr:uid="{00000000-0005-0000-0000-00003D140000}"/>
    <cellStyle name="Accent3 - 60%" xfId="5205" xr:uid="{00000000-0005-0000-0000-00003E140000}"/>
    <cellStyle name="Accent3 10" xfId="5206" xr:uid="{00000000-0005-0000-0000-00003F140000}"/>
    <cellStyle name="Accent3 11" xfId="5207" xr:uid="{00000000-0005-0000-0000-000040140000}"/>
    <cellStyle name="Accent3 12" xfId="5208" xr:uid="{00000000-0005-0000-0000-000041140000}"/>
    <cellStyle name="Accent3 13" xfId="5209" xr:uid="{00000000-0005-0000-0000-000042140000}"/>
    <cellStyle name="Accent3 14" xfId="5210" xr:uid="{00000000-0005-0000-0000-000043140000}"/>
    <cellStyle name="Accent3 15" xfId="5211" xr:uid="{00000000-0005-0000-0000-000044140000}"/>
    <cellStyle name="Accent3 16" xfId="5212" xr:uid="{00000000-0005-0000-0000-000045140000}"/>
    <cellStyle name="Accent3 17" xfId="5213" xr:uid="{00000000-0005-0000-0000-000046140000}"/>
    <cellStyle name="Accent3 2" xfId="5214" xr:uid="{00000000-0005-0000-0000-000047140000}"/>
    <cellStyle name="Accent3 3" xfId="5215" xr:uid="{00000000-0005-0000-0000-000048140000}"/>
    <cellStyle name="Accent3 4" xfId="5216" xr:uid="{00000000-0005-0000-0000-000049140000}"/>
    <cellStyle name="Accent3 5" xfId="5217" xr:uid="{00000000-0005-0000-0000-00004A140000}"/>
    <cellStyle name="Accent3 6" xfId="5218" xr:uid="{00000000-0005-0000-0000-00004B140000}"/>
    <cellStyle name="Accent3 7" xfId="5219" xr:uid="{00000000-0005-0000-0000-00004C140000}"/>
    <cellStyle name="Accent3 8" xfId="5220" xr:uid="{00000000-0005-0000-0000-00004D140000}"/>
    <cellStyle name="Accent3 9" xfId="5221" xr:uid="{00000000-0005-0000-0000-00004E140000}"/>
    <cellStyle name="Accent4" xfId="5222" xr:uid="{00000000-0005-0000-0000-00004F140000}"/>
    <cellStyle name="Accent4 - 20%" xfId="5223" xr:uid="{00000000-0005-0000-0000-000050140000}"/>
    <cellStyle name="Accent4 - 40%" xfId="5224" xr:uid="{00000000-0005-0000-0000-000051140000}"/>
    <cellStyle name="Accent4 - 60%" xfId="5225" xr:uid="{00000000-0005-0000-0000-000052140000}"/>
    <cellStyle name="Accent4 10" xfId="5226" xr:uid="{00000000-0005-0000-0000-000053140000}"/>
    <cellStyle name="Accent4 11" xfId="5227" xr:uid="{00000000-0005-0000-0000-000054140000}"/>
    <cellStyle name="Accent4 12" xfId="5228" xr:uid="{00000000-0005-0000-0000-000055140000}"/>
    <cellStyle name="Accent4 13" xfId="5229" xr:uid="{00000000-0005-0000-0000-000056140000}"/>
    <cellStyle name="Accent4 14" xfId="5230" xr:uid="{00000000-0005-0000-0000-000057140000}"/>
    <cellStyle name="Accent4 15" xfId="5231" xr:uid="{00000000-0005-0000-0000-000058140000}"/>
    <cellStyle name="Accent4 16" xfId="5232" xr:uid="{00000000-0005-0000-0000-000059140000}"/>
    <cellStyle name="Accent4 17" xfId="5233" xr:uid="{00000000-0005-0000-0000-00005A140000}"/>
    <cellStyle name="Accent4 2" xfId="5234" xr:uid="{00000000-0005-0000-0000-00005B140000}"/>
    <cellStyle name="Accent4 3" xfId="5235" xr:uid="{00000000-0005-0000-0000-00005C140000}"/>
    <cellStyle name="Accent4 4" xfId="5236" xr:uid="{00000000-0005-0000-0000-00005D140000}"/>
    <cellStyle name="Accent4 5" xfId="5237" xr:uid="{00000000-0005-0000-0000-00005E140000}"/>
    <cellStyle name="Accent4 6" xfId="5238" xr:uid="{00000000-0005-0000-0000-00005F140000}"/>
    <cellStyle name="Accent4 7" xfId="5239" xr:uid="{00000000-0005-0000-0000-000060140000}"/>
    <cellStyle name="Accent4 8" xfId="5240" xr:uid="{00000000-0005-0000-0000-000061140000}"/>
    <cellStyle name="Accent4 9" xfId="5241" xr:uid="{00000000-0005-0000-0000-000062140000}"/>
    <cellStyle name="Accent5" xfId="5242" xr:uid="{00000000-0005-0000-0000-000063140000}"/>
    <cellStyle name="Accent5 - 20%" xfId="5243" xr:uid="{00000000-0005-0000-0000-000064140000}"/>
    <cellStyle name="Accent5 - 40%" xfId="5244" xr:uid="{00000000-0005-0000-0000-000065140000}"/>
    <cellStyle name="Accent5 - 60%" xfId="5245" xr:uid="{00000000-0005-0000-0000-000066140000}"/>
    <cellStyle name="Accent5 10" xfId="5246" xr:uid="{00000000-0005-0000-0000-000067140000}"/>
    <cellStyle name="Accent5 11" xfId="5247" xr:uid="{00000000-0005-0000-0000-000068140000}"/>
    <cellStyle name="Accent5 12" xfId="5248" xr:uid="{00000000-0005-0000-0000-000069140000}"/>
    <cellStyle name="Accent5 13" xfId="5249" xr:uid="{00000000-0005-0000-0000-00006A140000}"/>
    <cellStyle name="Accent5 14" xfId="5250" xr:uid="{00000000-0005-0000-0000-00006B140000}"/>
    <cellStyle name="Accent5 15" xfId="5251" xr:uid="{00000000-0005-0000-0000-00006C140000}"/>
    <cellStyle name="Accent5 16" xfId="5252" xr:uid="{00000000-0005-0000-0000-00006D140000}"/>
    <cellStyle name="Accent5 17" xfId="5253" xr:uid="{00000000-0005-0000-0000-00006E140000}"/>
    <cellStyle name="Accent5 2" xfId="5254" xr:uid="{00000000-0005-0000-0000-00006F140000}"/>
    <cellStyle name="Accent5 3" xfId="5255" xr:uid="{00000000-0005-0000-0000-000070140000}"/>
    <cellStyle name="Accent5 4" xfId="5256" xr:uid="{00000000-0005-0000-0000-000071140000}"/>
    <cellStyle name="Accent5 5" xfId="5257" xr:uid="{00000000-0005-0000-0000-000072140000}"/>
    <cellStyle name="Accent5 6" xfId="5258" xr:uid="{00000000-0005-0000-0000-000073140000}"/>
    <cellStyle name="Accent5 7" xfId="5259" xr:uid="{00000000-0005-0000-0000-000074140000}"/>
    <cellStyle name="Accent5 8" xfId="5260" xr:uid="{00000000-0005-0000-0000-000075140000}"/>
    <cellStyle name="Accent5 9" xfId="5261" xr:uid="{00000000-0005-0000-0000-000076140000}"/>
    <cellStyle name="Accent6" xfId="5262" xr:uid="{00000000-0005-0000-0000-000077140000}"/>
    <cellStyle name="Accent6 - 20%" xfId="5263" xr:uid="{00000000-0005-0000-0000-000078140000}"/>
    <cellStyle name="Accent6 - 40%" xfId="5264" xr:uid="{00000000-0005-0000-0000-000079140000}"/>
    <cellStyle name="Accent6 - 60%" xfId="5265" xr:uid="{00000000-0005-0000-0000-00007A140000}"/>
    <cellStyle name="Accent6 10" xfId="5266" xr:uid="{00000000-0005-0000-0000-00007B140000}"/>
    <cellStyle name="Accent6 11" xfId="5267" xr:uid="{00000000-0005-0000-0000-00007C140000}"/>
    <cellStyle name="Accent6 12" xfId="5268" xr:uid="{00000000-0005-0000-0000-00007D140000}"/>
    <cellStyle name="Accent6 13" xfId="5269" xr:uid="{00000000-0005-0000-0000-00007E140000}"/>
    <cellStyle name="Accent6 14" xfId="5270" xr:uid="{00000000-0005-0000-0000-00007F140000}"/>
    <cellStyle name="Accent6 15" xfId="5271" xr:uid="{00000000-0005-0000-0000-000080140000}"/>
    <cellStyle name="Accent6 16" xfId="5272" xr:uid="{00000000-0005-0000-0000-000081140000}"/>
    <cellStyle name="Accent6 17" xfId="5273" xr:uid="{00000000-0005-0000-0000-000082140000}"/>
    <cellStyle name="Accent6 2" xfId="5274" xr:uid="{00000000-0005-0000-0000-000083140000}"/>
    <cellStyle name="Accent6 3" xfId="5275" xr:uid="{00000000-0005-0000-0000-000084140000}"/>
    <cellStyle name="Accent6 4" xfId="5276" xr:uid="{00000000-0005-0000-0000-000085140000}"/>
    <cellStyle name="Accent6 5" xfId="5277" xr:uid="{00000000-0005-0000-0000-000086140000}"/>
    <cellStyle name="Accent6 6" xfId="5278" xr:uid="{00000000-0005-0000-0000-000087140000}"/>
    <cellStyle name="Accent6 7" xfId="5279" xr:uid="{00000000-0005-0000-0000-000088140000}"/>
    <cellStyle name="Accent6 8" xfId="5280" xr:uid="{00000000-0005-0000-0000-000089140000}"/>
    <cellStyle name="Accent6 9" xfId="5281" xr:uid="{00000000-0005-0000-0000-00008A140000}"/>
    <cellStyle name="Actual Date" xfId="5282" xr:uid="{00000000-0005-0000-0000-00008B140000}"/>
    <cellStyle name="Ae" xfId="5283" xr:uid="{00000000-0005-0000-0000-00008C140000}"/>
    <cellStyle name="Aee­ " xfId="5284" xr:uid="{00000000-0005-0000-0000-00008D140000}"/>
    <cellStyle name="Aee­  2" xfId="5285" xr:uid="{00000000-0005-0000-0000-00008E140000}"/>
    <cellStyle name="Aee­ [" xfId="5286" xr:uid="{00000000-0005-0000-0000-00008F140000}"/>
    <cellStyle name="AeE­ [0]_  A¾  CO  " xfId="5287" xr:uid="{00000000-0005-0000-0000-000090140000}"/>
    <cellStyle name="ÅëÈ­ [0]_¸ðÇü¸·" xfId="5288" xr:uid="{00000000-0005-0000-0000-000091140000}"/>
    <cellStyle name="AeE­ [0]_±a¼uAe½A " xfId="5289" xr:uid="{00000000-0005-0000-0000-000092140000}"/>
    <cellStyle name="ÅëÈ­ [0]_±âÅ¸" xfId="5290" xr:uid="{00000000-0005-0000-0000-000093140000}"/>
    <cellStyle name="AeE­ [0]_≫ß≫ß" xfId="5291" xr:uid="{00000000-0005-0000-0000-000094140000}"/>
    <cellStyle name="ÅëÈ­ [0]_¼öÀÍ¼º " xfId="5292" xr:uid="{00000000-0005-0000-0000-000095140000}"/>
    <cellStyle name="AeE­ [0]_3ÆA °³AI " xfId="5293" xr:uid="{00000000-0005-0000-0000-000096140000}"/>
    <cellStyle name="ÅëÈ­ [0]_INQUIRY ¿µ¾÷ÃßÁø " xfId="5294" xr:uid="{00000000-0005-0000-0000-000097140000}"/>
    <cellStyle name="AeE­ [0]_INQUIRY ¿μ¾÷AßAø " xfId="5295" xr:uid="{00000000-0005-0000-0000-000098140000}"/>
    <cellStyle name="ÅëÈ­ [0]_º»¼± ±æ¾î±úºÎ ¼ö·® Áý°èÇ¥ " xfId="5296" xr:uid="{00000000-0005-0000-0000-000099140000}"/>
    <cellStyle name="AeE­ [0]_º≫¼± ±æ¾i±uºI ¼o·R Ay°eC￥ " xfId="5297" xr:uid="{00000000-0005-0000-0000-00009A140000}"/>
    <cellStyle name="Aee­ _계약기준양식(두리)" xfId="5298" xr:uid="{00000000-0005-0000-0000-00009B140000}"/>
    <cellStyle name="AeE­_  A¾  CO  " xfId="5299" xr:uid="{00000000-0005-0000-0000-00009C140000}"/>
    <cellStyle name="ÅëÈ­_¸ðÇü¸·" xfId="5300" xr:uid="{00000000-0005-0000-0000-00009D140000}"/>
    <cellStyle name="AeE­_±a¼uAe½A " xfId="5301" xr:uid="{00000000-0005-0000-0000-00009E140000}"/>
    <cellStyle name="ÅëÈ­_±âÅ¸" xfId="5302" xr:uid="{00000000-0005-0000-0000-00009F140000}"/>
    <cellStyle name="AeE­_≫ß≫ß" xfId="5303" xr:uid="{00000000-0005-0000-0000-0000A0140000}"/>
    <cellStyle name="ÅëÈ­_¼¼ºÎ½ÇÇà" xfId="5304" xr:uid="{00000000-0005-0000-0000-0000A1140000}"/>
    <cellStyle name="AeE­_¼oAI¼º " xfId="5305" xr:uid="{00000000-0005-0000-0000-0000A2140000}"/>
    <cellStyle name="ÅëÈ­_¼öÀÍ¼º " xfId="5306" xr:uid="{00000000-0005-0000-0000-0000A3140000}"/>
    <cellStyle name="AeE­_3ÆA °³AI " xfId="5307" xr:uid="{00000000-0005-0000-0000-0000A4140000}"/>
    <cellStyle name="ÅëÈ­_INQUIRY ¿µ¾÷ÃßÁø " xfId="5308" xr:uid="{00000000-0005-0000-0000-0000A5140000}"/>
    <cellStyle name="AeE­_INQUIRY ¿μ¾÷AßAø " xfId="5309" xr:uid="{00000000-0005-0000-0000-0000A6140000}"/>
    <cellStyle name="ÅëÈ­_º»¼± ±æ¾î±úºÎ ¼ö·® Áý°èÇ¥ " xfId="5310" xr:uid="{00000000-0005-0000-0000-0000A7140000}"/>
    <cellStyle name="AeE­_º≫¼± ±æ¾i±uºI ¼o·R Ay°eC￥ " xfId="5311" xr:uid="{00000000-0005-0000-0000-0000A8140000}"/>
    <cellStyle name="Aee¡ " xfId="5312" xr:uid="{00000000-0005-0000-0000-0000A9140000}"/>
    <cellStyle name="Aee¡ⓒ " xfId="5313" xr:uid="{00000000-0005-0000-0000-0000AA140000}"/>
    <cellStyle name="AeE¡ⓒ [0]_¨uc¨oA " xfId="5314" xr:uid="{00000000-0005-0000-0000-0000AB140000}"/>
    <cellStyle name="AeE¡ⓒ_¨uc¨oA " xfId="5315" xr:uid="{00000000-0005-0000-0000-0000AC140000}"/>
    <cellStyle name="Aee¡er¡§i " xfId="5316" xr:uid="{00000000-0005-0000-0000-0000AD140000}"/>
    <cellStyle name="Aee¡erer " xfId="5317" xr:uid="{00000000-0005-0000-0000-0000AE140000}"/>
    <cellStyle name="Aee¡erer¡er " xfId="5318" xr:uid="{00000000-0005-0000-0000-0000AF140000}"/>
    <cellStyle name="Aee¡ererer " xfId="5319" xr:uid="{00000000-0005-0000-0000-0000B0140000}"/>
    <cellStyle name="Aee￠r " xfId="5320" xr:uid="{00000000-0005-0000-0000-0000B1140000}"/>
    <cellStyle name="Aee￠rer " xfId="5321" xr:uid="{00000000-0005-0000-0000-0000B2140000}"/>
    <cellStyle name="Aee￠rer￠r¡ " xfId="5322" xr:uid="{00000000-0005-0000-0000-0000B3140000}"/>
    <cellStyle name="Aee￠rerer " xfId="5323" xr:uid="{00000000-0005-0000-0000-0000B4140000}"/>
    <cellStyle name="Aee￠rererer " xfId="5324" xr:uid="{00000000-0005-0000-0000-0000B5140000}"/>
    <cellStyle name="Æu¼ " xfId="5325" xr:uid="{00000000-0005-0000-0000-0000B6140000}"/>
    <cellStyle name="ÆÛ¼¾Æ®" xfId="5326" xr:uid="{00000000-0005-0000-0000-0000B7140000}"/>
    <cellStyle name="ALIGNMENT" xfId="5327" xr:uid="{00000000-0005-0000-0000-0000B8140000}"/>
    <cellStyle name="Am3/h/대" xfId="5328" xr:uid="{00000000-0005-0000-0000-0000B9140000}"/>
    <cellStyle name="Arial 10" xfId="5329" xr:uid="{00000000-0005-0000-0000-0000BA140000}"/>
    <cellStyle name="Arial 12" xfId="5330" xr:uid="{00000000-0005-0000-0000-0000BB140000}"/>
    <cellStyle name="Aþ" xfId="5331" xr:uid="{00000000-0005-0000-0000-0000BC140000}"/>
    <cellStyle name="Aþ " xfId="5332" xr:uid="{00000000-0005-0000-0000-0000BD140000}"/>
    <cellStyle name="Aþ¸ " xfId="5333" xr:uid="{00000000-0005-0000-0000-0000BE140000}"/>
    <cellStyle name="Aþ¸¶ [" xfId="5334" xr:uid="{00000000-0005-0000-0000-0000BF140000}"/>
    <cellStyle name="AÞ¸¶ [0]_  A¾  CO  " xfId="5335" xr:uid="{00000000-0005-0000-0000-0000C0140000}"/>
    <cellStyle name="ÄÞ¸¶ [0]_¸ðÇü¸·" xfId="5336" xr:uid="{00000000-0005-0000-0000-0000C1140000}"/>
    <cellStyle name="AÞ¸¶ [0]_±a¼uAe½A " xfId="5337" xr:uid="{00000000-0005-0000-0000-0000C2140000}"/>
    <cellStyle name="ÄÞ¸¶ [0]_±âÅ¸" xfId="5338" xr:uid="{00000000-0005-0000-0000-0000C3140000}"/>
    <cellStyle name="AÞ¸¶ [0]_≫ß≫ß" xfId="5339" xr:uid="{00000000-0005-0000-0000-0000C4140000}"/>
    <cellStyle name="ÄÞ¸¶ [0]_¼¼ºÎ½ÇÇà" xfId="5340" xr:uid="{00000000-0005-0000-0000-0000C5140000}"/>
    <cellStyle name="AÞ¸¶ [0]_¼oAI¼º " xfId="5341" xr:uid="{00000000-0005-0000-0000-0000C6140000}"/>
    <cellStyle name="ÄÞ¸¶ [0]_¼öÀÍ¼º " xfId="5342" xr:uid="{00000000-0005-0000-0000-0000C7140000}"/>
    <cellStyle name="AÞ¸¶ [0]_3ÆA °³AI " xfId="5343" xr:uid="{00000000-0005-0000-0000-0000C8140000}"/>
    <cellStyle name="ÄÞ¸¶ [0]_INQUIRY ¿µ¾÷ÃßÁø " xfId="5344" xr:uid="{00000000-0005-0000-0000-0000C9140000}"/>
    <cellStyle name="AÞ¸¶ [0]_INQUIRY ¿μ¾÷AßAø " xfId="5345" xr:uid="{00000000-0005-0000-0000-0000CA140000}"/>
    <cellStyle name="ÄÞ¸¶ [0]_º»¼± ±æ¾î±úºÎ ¼ö·® Áý°èÇ¥ " xfId="5346" xr:uid="{00000000-0005-0000-0000-0000CB140000}"/>
    <cellStyle name="AÞ¸¶ [0]_º≫¼± ±æ¾i±uºI ¼o·R Ay°eC￥ " xfId="5347" xr:uid="{00000000-0005-0000-0000-0000CC140000}"/>
    <cellStyle name="AÞ¸¶_  A¾  CO  " xfId="5348" xr:uid="{00000000-0005-0000-0000-0000CD140000}"/>
    <cellStyle name="ÄÞ¸¶_¸ðÇü¸·" xfId="5349" xr:uid="{00000000-0005-0000-0000-0000CE140000}"/>
    <cellStyle name="AÞ¸¶_±a¼uAe½A " xfId="5350" xr:uid="{00000000-0005-0000-0000-0000CF140000}"/>
    <cellStyle name="ÄÞ¸¶_±âÅ¸" xfId="5351" xr:uid="{00000000-0005-0000-0000-0000D0140000}"/>
    <cellStyle name="AÞ¸¶_≫ß≫ß" xfId="5352" xr:uid="{00000000-0005-0000-0000-0000D1140000}"/>
    <cellStyle name="ÄÞ¸¶_¼¼ºÎ½ÇÇà" xfId="5353" xr:uid="{00000000-0005-0000-0000-0000D2140000}"/>
    <cellStyle name="AÞ¸¶_¼oAI¼º " xfId="5354" xr:uid="{00000000-0005-0000-0000-0000D3140000}"/>
    <cellStyle name="ÄÞ¸¶_¼öÀÍ¼º " xfId="5355" xr:uid="{00000000-0005-0000-0000-0000D4140000}"/>
    <cellStyle name="AÞ¸¶_3ÆA °³AI " xfId="5356" xr:uid="{00000000-0005-0000-0000-0000D5140000}"/>
    <cellStyle name="ÄÞ¸¶_INQUIRY ¿µ¾÷ÃßÁø " xfId="5357" xr:uid="{00000000-0005-0000-0000-0000D6140000}"/>
    <cellStyle name="AÞ¸¶_INQUIRY ¿μ¾÷AßAø " xfId="5358" xr:uid="{00000000-0005-0000-0000-0000D7140000}"/>
    <cellStyle name="ÄÞ¸¶_º»¼± ±æ¾î±úºÎ ¼ö·® Áý°èÇ¥ " xfId="5359" xr:uid="{00000000-0005-0000-0000-0000D8140000}"/>
    <cellStyle name="AÞ¸¶_º≫¼± ±æ¾i±uºI ¼o·R Ay°eC￥ " xfId="5360" xr:uid="{00000000-0005-0000-0000-0000D9140000}"/>
    <cellStyle name="ÀÚ¸®¼ö" xfId="5361" xr:uid="{00000000-0005-0000-0000-0000DA140000}"/>
    <cellStyle name="ÀÚ¸®¼ö0" xfId="5362" xr:uid="{00000000-0005-0000-0000-0000DB140000}"/>
    <cellStyle name="Au¸r " xfId="5363" xr:uid="{00000000-0005-0000-0000-0000DC140000}"/>
    <cellStyle name="Au¸r¼" xfId="5364" xr:uid="{00000000-0005-0000-0000-0000DD140000}"/>
    <cellStyle name="_x0001_b" xfId="5365" xr:uid="{00000000-0005-0000-0000-0000DE140000}"/>
    <cellStyle name="Bad" xfId="5366" xr:uid="{00000000-0005-0000-0000-0000DF140000}"/>
    <cellStyle name="Bad 10" xfId="5367" xr:uid="{00000000-0005-0000-0000-0000E0140000}"/>
    <cellStyle name="Bad 11" xfId="5368" xr:uid="{00000000-0005-0000-0000-0000E1140000}"/>
    <cellStyle name="Bad 12" xfId="5369" xr:uid="{00000000-0005-0000-0000-0000E2140000}"/>
    <cellStyle name="Bad 13" xfId="5370" xr:uid="{00000000-0005-0000-0000-0000E3140000}"/>
    <cellStyle name="Bad 14" xfId="5371" xr:uid="{00000000-0005-0000-0000-0000E4140000}"/>
    <cellStyle name="Bad 2" xfId="5372" xr:uid="{00000000-0005-0000-0000-0000E5140000}"/>
    <cellStyle name="Bad 3" xfId="5373" xr:uid="{00000000-0005-0000-0000-0000E6140000}"/>
    <cellStyle name="Bad 4" xfId="5374" xr:uid="{00000000-0005-0000-0000-0000E7140000}"/>
    <cellStyle name="Bad 5" xfId="5375" xr:uid="{00000000-0005-0000-0000-0000E8140000}"/>
    <cellStyle name="Bad 6" xfId="5376" xr:uid="{00000000-0005-0000-0000-0000E9140000}"/>
    <cellStyle name="Bad 7" xfId="5377" xr:uid="{00000000-0005-0000-0000-0000EA140000}"/>
    <cellStyle name="Bad 8" xfId="5378" xr:uid="{00000000-0005-0000-0000-0000EB140000}"/>
    <cellStyle name="Bad 9" xfId="5379" xr:uid="{00000000-0005-0000-0000-0000EC140000}"/>
    <cellStyle name="blue$00" xfId="5380" xr:uid="{00000000-0005-0000-0000-0000ED140000}"/>
    <cellStyle name="Body" xfId="5381" xr:uid="{00000000-0005-0000-0000-0000EE140000}"/>
    <cellStyle name="British Pound" xfId="5382" xr:uid="{00000000-0005-0000-0000-0000EF140000}"/>
    <cellStyle name="C " xfId="5383" xr:uid="{00000000-0005-0000-0000-0000F0140000}"/>
    <cellStyle name="C¡" xfId="5384" xr:uid="{00000000-0005-0000-0000-0000F1140000}"/>
    <cellStyle name="C¡erereria " xfId="5385" xr:uid="{00000000-0005-0000-0000-0000F2140000}"/>
    <cellStyle name="C¡ereria " xfId="5386" xr:uid="{00000000-0005-0000-0000-0000F3140000}"/>
    <cellStyle name="C¡ereria¡er " xfId="5387" xr:uid="{00000000-0005-0000-0000-0000F4140000}"/>
    <cellStyle name="C¡eria " xfId="5388" xr:uid="{00000000-0005-0000-0000-0000F5140000}"/>
    <cellStyle name="C¡eria¡ " xfId="5389" xr:uid="{00000000-0005-0000-0000-0000F6140000}"/>
    <cellStyle name="C¡IA¨ª_  FAB AIA￠´  " xfId="5390" xr:uid="{00000000-0005-0000-0000-0000F7140000}"/>
    <cellStyle name="C￠rereria " xfId="5391" xr:uid="{00000000-0005-0000-0000-0000F8140000}"/>
    <cellStyle name="C￠reria " xfId="5392" xr:uid="{00000000-0005-0000-0000-0000F9140000}"/>
    <cellStyle name="C￠reria￠r¡ " xfId="5393" xr:uid="{00000000-0005-0000-0000-0000FA140000}"/>
    <cellStyle name="C￠ria " xfId="5394" xr:uid="{00000000-0005-0000-0000-0000FB140000}"/>
    <cellStyle name="C￥" xfId="5395" xr:uid="{00000000-0005-0000-0000-0000FC140000}"/>
    <cellStyle name="C￥AØ_  A¾  CO  " xfId="5396" xr:uid="{00000000-0005-0000-0000-0000FD140000}"/>
    <cellStyle name="Ç¥ÁØ_(%)ºñ¸ñ±ººÐ·ùÇ¥" xfId="5397" xr:uid="{00000000-0005-0000-0000-0000FE140000}"/>
    <cellStyle name="C￥AØ_¿μ¾÷CoE² " xfId="5398" xr:uid="{00000000-0005-0000-0000-0000FF140000}"/>
    <cellStyle name="Ç¥ÁØ_»ç¾÷È¿°ú" xfId="5399" xr:uid="{00000000-0005-0000-0000-000000150000}"/>
    <cellStyle name="C￥AØ_≫c¾÷ºIº° AN°e " xfId="5400" xr:uid="{00000000-0005-0000-0000-000001150000}"/>
    <cellStyle name="Ç¥ÁØ_°­´ç (2)" xfId="5401" xr:uid="{00000000-0005-0000-0000-000002150000}"/>
    <cellStyle name="C￥AØ_°­´c (2)_광명견적대비1010" xfId="5402" xr:uid="{00000000-0005-0000-0000-000003150000}"/>
    <cellStyle name="Ç¥ÁØ_°­´ç (2)_광명견적대비1010" xfId="5403" xr:uid="{00000000-0005-0000-0000-000004150000}"/>
    <cellStyle name="C￥AØ_°­´c (2)_광명견적대비1010_동아대부민캠퍼스내역서" xfId="5404" xr:uid="{00000000-0005-0000-0000-000005150000}"/>
    <cellStyle name="Ç¥ÁØ_°­´ç (2)_광명견적대비1010_동아대부민캠퍼스내역서" xfId="5405" xr:uid="{00000000-0005-0000-0000-000006150000}"/>
    <cellStyle name="C￥AØ_°­´c (2)_광명관급" xfId="5406" xr:uid="{00000000-0005-0000-0000-000007150000}"/>
    <cellStyle name="Ç¥ÁØ_°­´ç (2)_광명관급" xfId="5407" xr:uid="{00000000-0005-0000-0000-000008150000}"/>
    <cellStyle name="C￥AØ_°­´c (2)_금광" xfId="5408" xr:uid="{00000000-0005-0000-0000-000009150000}"/>
    <cellStyle name="Ç¥ÁØ_°­´ç (2)_금광" xfId="5409" xr:uid="{00000000-0005-0000-0000-00000A150000}"/>
    <cellStyle name="C￥AØ_°­´c (2)_금광_동아대부민캠퍼스내역서" xfId="5410" xr:uid="{00000000-0005-0000-0000-00000B150000}"/>
    <cellStyle name="Ç¥ÁØ_°­´ç (2)_금광_동아대부민캠퍼스내역서" xfId="5411" xr:uid="{00000000-0005-0000-0000-00000C150000}"/>
    <cellStyle name="C￥AØ_°­´c (2)_삼사" xfId="5412" xr:uid="{00000000-0005-0000-0000-00000D150000}"/>
    <cellStyle name="Ç¥ÁØ_°­´ç (2)_삼사" xfId="5413" xr:uid="{00000000-0005-0000-0000-00000E150000}"/>
    <cellStyle name="C￥AØ_°­´c (2)_삼사_동아대부민캠퍼스내역서" xfId="5414" xr:uid="{00000000-0005-0000-0000-00000F150000}"/>
    <cellStyle name="Ç¥ÁØ_°­´ç (2)_삼사_동아대부민캠퍼스내역서" xfId="5415" xr:uid="{00000000-0005-0000-0000-000010150000}"/>
    <cellStyle name="C￥AØ_¼oAI¼º " xfId="5416" xr:uid="{00000000-0005-0000-0000-000011150000}"/>
    <cellStyle name="Ç¥ÁØ_5-1±¤°í " xfId="5417" xr:uid="{00000000-0005-0000-0000-000012150000}"/>
    <cellStyle name="C￥AØ_5-1±¤°i _00.공사비분석(실행대비)" xfId="5418" xr:uid="{00000000-0005-0000-0000-000013150000}"/>
    <cellStyle name="Ç¥ÁØ_5-1±¤°í _003)목동파라곤실행내역서(03.02.22-원가절감안반영)최종결재용11,133,596,622" xfId="5419" xr:uid="{00000000-0005-0000-0000-000014150000}"/>
    <cellStyle name="C￥AØ_5-1±¤°i _01)평촌그라테아가실행내역(2003.02.10~)" xfId="5420" xr:uid="{00000000-0005-0000-0000-000015150000}"/>
    <cellStyle name="Ç¥ÁØ_5-1±¤°í _가설설비내역" xfId="5421" xr:uid="{00000000-0005-0000-0000-000016150000}"/>
    <cellStyle name="C￥AØ_5-1±¤°i _견적서양식1" xfId="5422" xr:uid="{00000000-0005-0000-0000-000017150000}"/>
    <cellStyle name="Ç¥ÁØ_5-1±¤°í _수정가설설비내역" xfId="5423" xr:uid="{00000000-0005-0000-0000-000018150000}"/>
    <cellStyle name="C￥AØ_5-1±¤°i _현설(보일러)" xfId="5424" xr:uid="{00000000-0005-0000-0000-000019150000}"/>
    <cellStyle name="Ç¥ÁØ_5-1±¤°í _현설(보일러)" xfId="5425" xr:uid="{00000000-0005-0000-0000-00001A150000}"/>
    <cellStyle name="C￥AØ_5-1±¤°i _현설(위생,소화)" xfId="5426" xr:uid="{00000000-0005-0000-0000-00001B150000}"/>
    <cellStyle name="Ç¥ÁØ_5-1±¤°í _현설(위생,소화)" xfId="5427" xr:uid="{00000000-0005-0000-0000-00001C150000}"/>
    <cellStyle name="C￥AØ_AN°y(1.25) " xfId="5428" xr:uid="{00000000-0005-0000-0000-00001D150000}"/>
    <cellStyle name="Ç¥ÁØ_Áý°èÇ¥(2¿ù) " xfId="5429" xr:uid="{00000000-0005-0000-0000-00001E150000}"/>
    <cellStyle name="C￥AØ_PERSONAL" xfId="5430" xr:uid="{00000000-0005-0000-0000-00001F150000}"/>
    <cellStyle name="Calc Currency (0)" xfId="5431" xr:uid="{00000000-0005-0000-0000-000020150000}"/>
    <cellStyle name="Calc Currency (0) 2" xfId="5432" xr:uid="{00000000-0005-0000-0000-000021150000}"/>
    <cellStyle name="Calc Currency (0) 3" xfId="5433" xr:uid="{00000000-0005-0000-0000-000022150000}"/>
    <cellStyle name="Calc Currency (2)" xfId="5434" xr:uid="{00000000-0005-0000-0000-000023150000}"/>
    <cellStyle name="Calc Percent (0)" xfId="5435" xr:uid="{00000000-0005-0000-0000-000024150000}"/>
    <cellStyle name="Calc Percent (1)" xfId="5436" xr:uid="{00000000-0005-0000-0000-000025150000}"/>
    <cellStyle name="Calc Percent (2)" xfId="5437" xr:uid="{00000000-0005-0000-0000-000026150000}"/>
    <cellStyle name="Calc Units (0)" xfId="5438" xr:uid="{00000000-0005-0000-0000-000027150000}"/>
    <cellStyle name="Calc Units (1)" xfId="5439" xr:uid="{00000000-0005-0000-0000-000028150000}"/>
    <cellStyle name="Calc Units (2)" xfId="5440" xr:uid="{00000000-0005-0000-0000-000029150000}"/>
    <cellStyle name="Calculation" xfId="5441" xr:uid="{00000000-0005-0000-0000-00002A150000}"/>
    <cellStyle name="Calculation 10" xfId="5442" xr:uid="{00000000-0005-0000-0000-00002B150000}"/>
    <cellStyle name="Calculation 11" xfId="5443" xr:uid="{00000000-0005-0000-0000-00002C150000}"/>
    <cellStyle name="Calculation 12" xfId="5444" xr:uid="{00000000-0005-0000-0000-00002D150000}"/>
    <cellStyle name="Calculation 13" xfId="5445" xr:uid="{00000000-0005-0000-0000-00002E150000}"/>
    <cellStyle name="Calculation 14" xfId="5446" xr:uid="{00000000-0005-0000-0000-00002F150000}"/>
    <cellStyle name="Calculation 2" xfId="5447" xr:uid="{00000000-0005-0000-0000-000030150000}"/>
    <cellStyle name="Calculation 3" xfId="5448" xr:uid="{00000000-0005-0000-0000-000031150000}"/>
    <cellStyle name="Calculation 4" xfId="5449" xr:uid="{00000000-0005-0000-0000-000032150000}"/>
    <cellStyle name="Calculation 5" xfId="5450" xr:uid="{00000000-0005-0000-0000-000033150000}"/>
    <cellStyle name="Calculation 6" xfId="5451" xr:uid="{00000000-0005-0000-0000-000034150000}"/>
    <cellStyle name="Calculation 7" xfId="5452" xr:uid="{00000000-0005-0000-0000-000035150000}"/>
    <cellStyle name="Calculation 8" xfId="5453" xr:uid="{00000000-0005-0000-0000-000036150000}"/>
    <cellStyle name="Calculation 9" xfId="5454" xr:uid="{00000000-0005-0000-0000-000037150000}"/>
    <cellStyle name="Case" xfId="5455" xr:uid="{00000000-0005-0000-0000-000038150000}"/>
    <cellStyle name="category" xfId="5456" xr:uid="{00000000-0005-0000-0000-000039150000}"/>
    <cellStyle name="category 2" xfId="5457" xr:uid="{00000000-0005-0000-0000-00003A150000}"/>
    <cellStyle name="category 3" xfId="5458" xr:uid="{00000000-0005-0000-0000-00003B150000}"/>
    <cellStyle name="Check Cell" xfId="5459" xr:uid="{00000000-0005-0000-0000-00003C150000}"/>
    <cellStyle name="Check Cell 10" xfId="5460" xr:uid="{00000000-0005-0000-0000-00003D150000}"/>
    <cellStyle name="Check Cell 11" xfId="5461" xr:uid="{00000000-0005-0000-0000-00003E150000}"/>
    <cellStyle name="Check Cell 12" xfId="5462" xr:uid="{00000000-0005-0000-0000-00003F150000}"/>
    <cellStyle name="Check Cell 13" xfId="5463" xr:uid="{00000000-0005-0000-0000-000040150000}"/>
    <cellStyle name="Check Cell 14" xfId="5464" xr:uid="{00000000-0005-0000-0000-000041150000}"/>
    <cellStyle name="Check Cell 2" xfId="5465" xr:uid="{00000000-0005-0000-0000-000042150000}"/>
    <cellStyle name="Check Cell 3" xfId="5466" xr:uid="{00000000-0005-0000-0000-000043150000}"/>
    <cellStyle name="Check Cell 4" xfId="5467" xr:uid="{00000000-0005-0000-0000-000044150000}"/>
    <cellStyle name="Check Cell 5" xfId="5468" xr:uid="{00000000-0005-0000-0000-000045150000}"/>
    <cellStyle name="Check Cell 6" xfId="5469" xr:uid="{00000000-0005-0000-0000-000046150000}"/>
    <cellStyle name="Check Cell 7" xfId="5470" xr:uid="{00000000-0005-0000-0000-000047150000}"/>
    <cellStyle name="Check Cell 8" xfId="5471" xr:uid="{00000000-0005-0000-0000-000048150000}"/>
    <cellStyle name="Check Cell 9" xfId="5472" xr:uid="{00000000-0005-0000-0000-000049150000}"/>
    <cellStyle name="CIAIÆU¸μAⓒ" xfId="5473" xr:uid="{00000000-0005-0000-0000-00004A150000}"/>
    <cellStyle name="CMH/대" xfId="5474" xr:uid="{00000000-0005-0000-0000-00004B150000}"/>
    <cellStyle name="CMM/대" xfId="5475" xr:uid="{00000000-0005-0000-0000-00004C150000}"/>
    <cellStyle name="ÇÕ»ê" xfId="5476" xr:uid="{00000000-0005-0000-0000-00004D150000}"/>
    <cellStyle name="Co≫" xfId="5477" xr:uid="{00000000-0005-0000-0000-00004E150000}"/>
    <cellStyle name="ⓒoe" xfId="5478" xr:uid="{00000000-0005-0000-0000-00004F150000}"/>
    <cellStyle name="Comma" xfId="5479" xr:uid="{00000000-0005-0000-0000-000050150000}"/>
    <cellStyle name="Comma [0]" xfId="5480" xr:uid="{00000000-0005-0000-0000-000051150000}"/>
    <cellStyle name="Comma [0] 2" xfId="5481" xr:uid="{00000000-0005-0000-0000-000052150000}"/>
    <cellStyle name="Comma [0] 2 2" xfId="5482" xr:uid="{00000000-0005-0000-0000-000053150000}"/>
    <cellStyle name="Comma [0] 3" xfId="5483" xr:uid="{00000000-0005-0000-0000-000054150000}"/>
    <cellStyle name="Comma [0] 4" xfId="5484" xr:uid="{00000000-0005-0000-0000-000055150000}"/>
    <cellStyle name="Comma [0]_ SG&amp;A Bridge " xfId="5485" xr:uid="{00000000-0005-0000-0000-000056150000}"/>
    <cellStyle name="Comma [00]" xfId="5486" xr:uid="{00000000-0005-0000-0000-000057150000}"/>
    <cellStyle name="Comma 10" xfId="5487" xr:uid="{00000000-0005-0000-0000-000058150000}"/>
    <cellStyle name="Comma 11" xfId="5488" xr:uid="{00000000-0005-0000-0000-000059150000}"/>
    <cellStyle name="Comma 12" xfId="5489" xr:uid="{00000000-0005-0000-0000-00005A150000}"/>
    <cellStyle name="Comma 13" xfId="5490" xr:uid="{00000000-0005-0000-0000-00005B150000}"/>
    <cellStyle name="Comma 2" xfId="5491" xr:uid="{00000000-0005-0000-0000-00005C150000}"/>
    <cellStyle name="Comma 3" xfId="5492" xr:uid="{00000000-0005-0000-0000-00005D150000}"/>
    <cellStyle name="Comma 4" xfId="5493" xr:uid="{00000000-0005-0000-0000-00005E150000}"/>
    <cellStyle name="Comma 5" xfId="5494" xr:uid="{00000000-0005-0000-0000-00005F150000}"/>
    <cellStyle name="Comma 6" xfId="5495" xr:uid="{00000000-0005-0000-0000-000060150000}"/>
    <cellStyle name="Comma 7" xfId="5496" xr:uid="{00000000-0005-0000-0000-000061150000}"/>
    <cellStyle name="Comma 8" xfId="5497" xr:uid="{00000000-0005-0000-0000-000062150000}"/>
    <cellStyle name="Comma 9" xfId="5498" xr:uid="{00000000-0005-0000-0000-000063150000}"/>
    <cellStyle name="comma zerodec" xfId="5499" xr:uid="{00000000-0005-0000-0000-000064150000}"/>
    <cellStyle name="comma zerodec 2" xfId="5500" xr:uid="{00000000-0005-0000-0000-000065150000}"/>
    <cellStyle name="comma zerodec 3" xfId="5501" xr:uid="{00000000-0005-0000-0000-000066150000}"/>
    <cellStyle name="Comma_ SG&amp;A Bridge" xfId="5502" xr:uid="{00000000-0005-0000-0000-000067150000}"/>
    <cellStyle name="Comma0" xfId="5503" xr:uid="{00000000-0005-0000-0000-000068150000}"/>
    <cellStyle name="Comma0 2" xfId="5504" xr:uid="{00000000-0005-0000-0000-000069150000}"/>
    <cellStyle name="Comma1" xfId="5505" xr:uid="{00000000-0005-0000-0000-00006A150000}"/>
    <cellStyle name="Comma2" xfId="5506" xr:uid="{00000000-0005-0000-0000-00006B150000}"/>
    <cellStyle name="Comma4" xfId="5507" xr:uid="{00000000-0005-0000-0000-00006C150000}"/>
    <cellStyle name="Comm뼬_E&amp;ONW2" xfId="5508" xr:uid="{00000000-0005-0000-0000-00006D150000}"/>
    <cellStyle name="Copied" xfId="5509" xr:uid="{00000000-0005-0000-0000-00006E150000}"/>
    <cellStyle name="Curren?_x0012_퐀_x0017_?" xfId="5510" xr:uid="{00000000-0005-0000-0000-00006F150000}"/>
    <cellStyle name="Currenby_Cash&amp;DSO Chart" xfId="5511" xr:uid="{00000000-0005-0000-0000-000070150000}"/>
    <cellStyle name="Currency" xfId="5512" xr:uid="{00000000-0005-0000-0000-000071150000}"/>
    <cellStyle name="Currency [0]" xfId="5513" xr:uid="{00000000-0005-0000-0000-000072150000}"/>
    <cellStyle name="Currency [0] 2" xfId="5514" xr:uid="{00000000-0005-0000-0000-000073150000}"/>
    <cellStyle name="Currency [0] 3" xfId="5515" xr:uid="{00000000-0005-0000-0000-000074150000}"/>
    <cellStyle name="Currency [0]_ SG&amp;A Bridge " xfId="5516" xr:uid="{00000000-0005-0000-0000-000075150000}"/>
    <cellStyle name="Currency [00]" xfId="5517" xr:uid="{00000000-0005-0000-0000-000076150000}"/>
    <cellStyle name="Currency 10" xfId="5518" xr:uid="{00000000-0005-0000-0000-000077150000}"/>
    <cellStyle name="Currency 11" xfId="5519" xr:uid="{00000000-0005-0000-0000-000078150000}"/>
    <cellStyle name="Currency 12" xfId="5520" xr:uid="{00000000-0005-0000-0000-000079150000}"/>
    <cellStyle name="Currency 13" xfId="5521" xr:uid="{00000000-0005-0000-0000-00007A150000}"/>
    <cellStyle name="Currency 2" xfId="5522" xr:uid="{00000000-0005-0000-0000-00007B150000}"/>
    <cellStyle name="Currency 3" xfId="5523" xr:uid="{00000000-0005-0000-0000-00007C150000}"/>
    <cellStyle name="Currency 4" xfId="5524" xr:uid="{00000000-0005-0000-0000-00007D150000}"/>
    <cellStyle name="Currency 5" xfId="5525" xr:uid="{00000000-0005-0000-0000-00007E150000}"/>
    <cellStyle name="Currency 6" xfId="5526" xr:uid="{00000000-0005-0000-0000-00007F150000}"/>
    <cellStyle name="Currency 7" xfId="5527" xr:uid="{00000000-0005-0000-0000-000080150000}"/>
    <cellStyle name="Currency 8" xfId="5528" xr:uid="{00000000-0005-0000-0000-000081150000}"/>
    <cellStyle name="Currency 9" xfId="5529" xr:uid="{00000000-0005-0000-0000-000082150000}"/>
    <cellStyle name="currency-$" xfId="5530" xr:uid="{00000000-0005-0000-0000-000083150000}"/>
    <cellStyle name="Currency_ SG&amp;A Bridge " xfId="5531" xr:uid="{00000000-0005-0000-0000-000084150000}"/>
    <cellStyle name="Currency0" xfId="5532" xr:uid="{00000000-0005-0000-0000-000085150000}"/>
    <cellStyle name="Currency0 2" xfId="5533" xr:uid="{00000000-0005-0000-0000-000086150000}"/>
    <cellStyle name="Currency0 3" xfId="5534" xr:uid="{00000000-0005-0000-0000-000087150000}"/>
    <cellStyle name="Currency1" xfId="5535" xr:uid="{00000000-0005-0000-0000-000088150000}"/>
    <cellStyle name="Currency1 2" xfId="5536" xr:uid="{00000000-0005-0000-0000-000089150000}"/>
    <cellStyle name="Currency1 3" xfId="5537" xr:uid="{00000000-0005-0000-0000-00008A150000}"/>
    <cellStyle name="Date" xfId="5538" xr:uid="{00000000-0005-0000-0000-00008B150000}"/>
    <cellStyle name="Date 2" xfId="5539" xr:uid="{00000000-0005-0000-0000-00008C150000}"/>
    <cellStyle name="Date Short" xfId="5540" xr:uid="{00000000-0005-0000-0000-00008D150000}"/>
    <cellStyle name="DELTA" xfId="5541" xr:uid="{00000000-0005-0000-0000-00008E150000}"/>
    <cellStyle name="Dezimal [0]_Ausdruck RUND (D)" xfId="5542" xr:uid="{00000000-0005-0000-0000-00008F150000}"/>
    <cellStyle name="Dezimal_Ausdruck RUND (D)" xfId="5543" xr:uid="{00000000-0005-0000-0000-000090150000}"/>
    <cellStyle name="Dollar (zero dec)" xfId="5544" xr:uid="{00000000-0005-0000-0000-000091150000}"/>
    <cellStyle name="Dollar (zero dec) 2" xfId="5545" xr:uid="{00000000-0005-0000-0000-000092150000}"/>
    <cellStyle name="Dollar (zero dec) 3" xfId="5546" xr:uid="{00000000-0005-0000-0000-000093150000}"/>
    <cellStyle name="Double Accounting" xfId="5547" xr:uid="{00000000-0005-0000-0000-000094150000}"/>
    <cellStyle name="E­æo±" xfId="5548" xr:uid="{00000000-0005-0000-0000-000095150000}"/>
    <cellStyle name="E­æo±a" xfId="5549" xr:uid="{00000000-0005-0000-0000-000096150000}"/>
    <cellStyle name="È­Æó±âÈ£" xfId="5550" xr:uid="{00000000-0005-0000-0000-000097150000}"/>
    <cellStyle name="È­Æó±âÈ£0" xfId="5551" xr:uid="{00000000-0005-0000-0000-000098150000}"/>
    <cellStyle name="Emphasis 1" xfId="5552" xr:uid="{00000000-0005-0000-0000-000099150000}"/>
    <cellStyle name="Emphasis 2" xfId="5553" xr:uid="{00000000-0005-0000-0000-00009A150000}"/>
    <cellStyle name="Emphasis 3" xfId="5554" xr:uid="{00000000-0005-0000-0000-00009B150000}"/>
    <cellStyle name="Enter Currency (0)" xfId="5555" xr:uid="{00000000-0005-0000-0000-00009C150000}"/>
    <cellStyle name="Enter Currency (2)" xfId="5556" xr:uid="{00000000-0005-0000-0000-00009D150000}"/>
    <cellStyle name="Enter Units (0)" xfId="5557" xr:uid="{00000000-0005-0000-0000-00009E150000}"/>
    <cellStyle name="Enter Units (1)" xfId="5558" xr:uid="{00000000-0005-0000-0000-00009F150000}"/>
    <cellStyle name="Enter Units (2)" xfId="5559" xr:uid="{00000000-0005-0000-0000-0000A0150000}"/>
    <cellStyle name="Entered" xfId="5560" xr:uid="{00000000-0005-0000-0000-0000A1150000}"/>
    <cellStyle name="Euro" xfId="5561" xr:uid="{00000000-0005-0000-0000-0000A2150000}"/>
    <cellStyle name="Euro 2" xfId="5562" xr:uid="{00000000-0005-0000-0000-0000A3150000}"/>
    <cellStyle name="Euro 3" xfId="5563" xr:uid="{00000000-0005-0000-0000-0000A4150000}"/>
    <cellStyle name="Explanatory Text" xfId="5564" xr:uid="{00000000-0005-0000-0000-0000A5150000}"/>
    <cellStyle name="Explanatory Text 10" xfId="5565" xr:uid="{00000000-0005-0000-0000-0000A6150000}"/>
    <cellStyle name="Explanatory Text 11" xfId="5566" xr:uid="{00000000-0005-0000-0000-0000A7150000}"/>
    <cellStyle name="Explanatory Text 12" xfId="5567" xr:uid="{00000000-0005-0000-0000-0000A8150000}"/>
    <cellStyle name="Explanatory Text 13" xfId="5568" xr:uid="{00000000-0005-0000-0000-0000A9150000}"/>
    <cellStyle name="Explanatory Text 14" xfId="5569" xr:uid="{00000000-0005-0000-0000-0000AA150000}"/>
    <cellStyle name="Explanatory Text 2" xfId="5570" xr:uid="{00000000-0005-0000-0000-0000AB150000}"/>
    <cellStyle name="Explanatory Text 3" xfId="5571" xr:uid="{00000000-0005-0000-0000-0000AC150000}"/>
    <cellStyle name="Explanatory Text 4" xfId="5572" xr:uid="{00000000-0005-0000-0000-0000AD150000}"/>
    <cellStyle name="Explanatory Text 5" xfId="5573" xr:uid="{00000000-0005-0000-0000-0000AE150000}"/>
    <cellStyle name="Explanatory Text 6" xfId="5574" xr:uid="{00000000-0005-0000-0000-0000AF150000}"/>
    <cellStyle name="Explanatory Text 7" xfId="5575" xr:uid="{00000000-0005-0000-0000-0000B0150000}"/>
    <cellStyle name="Explanatory Text 8" xfId="5576" xr:uid="{00000000-0005-0000-0000-0000B1150000}"/>
    <cellStyle name="Explanatory Text 9" xfId="5577" xr:uid="{00000000-0005-0000-0000-0000B2150000}"/>
    <cellStyle name="F2" xfId="5578" xr:uid="{00000000-0005-0000-0000-0000B3150000}"/>
    <cellStyle name="F3" xfId="5579" xr:uid="{00000000-0005-0000-0000-0000B4150000}"/>
    <cellStyle name="F4" xfId="5580" xr:uid="{00000000-0005-0000-0000-0000B5150000}"/>
    <cellStyle name="F5" xfId="5581" xr:uid="{00000000-0005-0000-0000-0000B6150000}"/>
    <cellStyle name="F6" xfId="5582" xr:uid="{00000000-0005-0000-0000-0000B7150000}"/>
    <cellStyle name="F7" xfId="5583" xr:uid="{00000000-0005-0000-0000-0000B8150000}"/>
    <cellStyle name="F8" xfId="5584" xr:uid="{00000000-0005-0000-0000-0000B9150000}"/>
    <cellStyle name="Fixed" xfId="5585" xr:uid="{00000000-0005-0000-0000-0000BA150000}"/>
    <cellStyle name="Fixed 2" xfId="5586" xr:uid="{00000000-0005-0000-0000-0000BB150000}"/>
    <cellStyle name="Fixed 3" xfId="5587" xr:uid="{00000000-0005-0000-0000-0000BC150000}"/>
    <cellStyle name="Followed Hyperlink" xfId="5588" xr:uid="{00000000-0005-0000-0000-0000BD150000}"/>
    <cellStyle name="Followed Hyperlink 2" xfId="5589" xr:uid="{00000000-0005-0000-0000-0000BE150000}"/>
    <cellStyle name="Followed Hyperlink_A" xfId="5590" xr:uid="{00000000-0005-0000-0000-0000BF150000}"/>
    <cellStyle name="Good" xfId="5591" xr:uid="{00000000-0005-0000-0000-0000C0150000}"/>
    <cellStyle name="Good 10" xfId="5592" xr:uid="{00000000-0005-0000-0000-0000C1150000}"/>
    <cellStyle name="Good 11" xfId="5593" xr:uid="{00000000-0005-0000-0000-0000C2150000}"/>
    <cellStyle name="Good 12" xfId="5594" xr:uid="{00000000-0005-0000-0000-0000C3150000}"/>
    <cellStyle name="Good 13" xfId="5595" xr:uid="{00000000-0005-0000-0000-0000C4150000}"/>
    <cellStyle name="Good 14" xfId="5596" xr:uid="{00000000-0005-0000-0000-0000C5150000}"/>
    <cellStyle name="Good 2" xfId="5597" xr:uid="{00000000-0005-0000-0000-0000C6150000}"/>
    <cellStyle name="Good 3" xfId="5598" xr:uid="{00000000-0005-0000-0000-0000C7150000}"/>
    <cellStyle name="Good 4" xfId="5599" xr:uid="{00000000-0005-0000-0000-0000C8150000}"/>
    <cellStyle name="Good 5" xfId="5600" xr:uid="{00000000-0005-0000-0000-0000C9150000}"/>
    <cellStyle name="Good 6" xfId="5601" xr:uid="{00000000-0005-0000-0000-0000CA150000}"/>
    <cellStyle name="Good 7" xfId="5602" xr:uid="{00000000-0005-0000-0000-0000CB150000}"/>
    <cellStyle name="Good 8" xfId="5603" xr:uid="{00000000-0005-0000-0000-0000CC150000}"/>
    <cellStyle name="Good 9" xfId="5604" xr:uid="{00000000-0005-0000-0000-0000CD150000}"/>
    <cellStyle name="Grey" xfId="5605" xr:uid="{00000000-0005-0000-0000-0000CE150000}"/>
    <cellStyle name="Grey 2" xfId="5606" xr:uid="{00000000-0005-0000-0000-0000CF150000}"/>
    <cellStyle name="Grey 3" xfId="5607" xr:uid="{00000000-0005-0000-0000-0000D0150000}"/>
    <cellStyle name="H1" xfId="5608" xr:uid="{00000000-0005-0000-0000-0000D1150000}"/>
    <cellStyle name="H2" xfId="5609" xr:uid="{00000000-0005-0000-0000-0000D2150000}"/>
    <cellStyle name="HEADER" xfId="5610" xr:uid="{00000000-0005-0000-0000-0000D3150000}"/>
    <cellStyle name="HEADER 2" xfId="5611" xr:uid="{00000000-0005-0000-0000-0000D4150000}"/>
    <cellStyle name="HEADER 3" xfId="5612" xr:uid="{00000000-0005-0000-0000-0000D5150000}"/>
    <cellStyle name="Header1" xfId="5613" xr:uid="{00000000-0005-0000-0000-0000D6150000}"/>
    <cellStyle name="Header1 2" xfId="5614" xr:uid="{00000000-0005-0000-0000-0000D7150000}"/>
    <cellStyle name="Header1 3" xfId="5615" xr:uid="{00000000-0005-0000-0000-0000D8150000}"/>
    <cellStyle name="Header1 4" xfId="5616" xr:uid="{00000000-0005-0000-0000-0000D9150000}"/>
    <cellStyle name="Header2" xfId="5617" xr:uid="{00000000-0005-0000-0000-0000DA150000}"/>
    <cellStyle name="Header2 2" xfId="5618" xr:uid="{00000000-0005-0000-0000-0000DB150000}"/>
    <cellStyle name="Header2 3" xfId="5619" xr:uid="{00000000-0005-0000-0000-0000DC150000}"/>
    <cellStyle name="Header2 4" xfId="5620" xr:uid="{00000000-0005-0000-0000-0000DD150000}"/>
    <cellStyle name="Heading 1" xfId="5621" xr:uid="{00000000-0005-0000-0000-0000DE150000}"/>
    <cellStyle name="Heading 1 10" xfId="5622" xr:uid="{00000000-0005-0000-0000-0000DF150000}"/>
    <cellStyle name="Heading 1 11" xfId="5623" xr:uid="{00000000-0005-0000-0000-0000E0150000}"/>
    <cellStyle name="Heading 1 12" xfId="5624" xr:uid="{00000000-0005-0000-0000-0000E1150000}"/>
    <cellStyle name="Heading 1 13" xfId="5625" xr:uid="{00000000-0005-0000-0000-0000E2150000}"/>
    <cellStyle name="Heading 1 14" xfId="5626" xr:uid="{00000000-0005-0000-0000-0000E3150000}"/>
    <cellStyle name="Heading 1 15" xfId="5627" xr:uid="{00000000-0005-0000-0000-0000E4150000}"/>
    <cellStyle name="Heading 1 16" xfId="5628" xr:uid="{00000000-0005-0000-0000-0000E5150000}"/>
    <cellStyle name="Heading 1 2" xfId="5629" xr:uid="{00000000-0005-0000-0000-0000E6150000}"/>
    <cellStyle name="Heading 1 3" xfId="5630" xr:uid="{00000000-0005-0000-0000-0000E7150000}"/>
    <cellStyle name="Heading 1 4" xfId="5631" xr:uid="{00000000-0005-0000-0000-0000E8150000}"/>
    <cellStyle name="Heading 1 5" xfId="5632" xr:uid="{00000000-0005-0000-0000-0000E9150000}"/>
    <cellStyle name="Heading 1 6" xfId="5633" xr:uid="{00000000-0005-0000-0000-0000EA150000}"/>
    <cellStyle name="Heading 1 7" xfId="5634" xr:uid="{00000000-0005-0000-0000-0000EB150000}"/>
    <cellStyle name="Heading 1 8" xfId="5635" xr:uid="{00000000-0005-0000-0000-0000EC150000}"/>
    <cellStyle name="Heading 1 9" xfId="5636" xr:uid="{00000000-0005-0000-0000-0000ED150000}"/>
    <cellStyle name="Heading 2" xfId="5637" xr:uid="{00000000-0005-0000-0000-0000EE150000}"/>
    <cellStyle name="Heading 2 10" xfId="5638" xr:uid="{00000000-0005-0000-0000-0000EF150000}"/>
    <cellStyle name="Heading 2 11" xfId="5639" xr:uid="{00000000-0005-0000-0000-0000F0150000}"/>
    <cellStyle name="Heading 2 12" xfId="5640" xr:uid="{00000000-0005-0000-0000-0000F1150000}"/>
    <cellStyle name="Heading 2 13" xfId="5641" xr:uid="{00000000-0005-0000-0000-0000F2150000}"/>
    <cellStyle name="Heading 2 14" xfId="5642" xr:uid="{00000000-0005-0000-0000-0000F3150000}"/>
    <cellStyle name="Heading 2 15" xfId="5643" xr:uid="{00000000-0005-0000-0000-0000F4150000}"/>
    <cellStyle name="Heading 2 16" xfId="5644" xr:uid="{00000000-0005-0000-0000-0000F5150000}"/>
    <cellStyle name="Heading 2 2" xfId="5645" xr:uid="{00000000-0005-0000-0000-0000F6150000}"/>
    <cellStyle name="Heading 2 3" xfId="5646" xr:uid="{00000000-0005-0000-0000-0000F7150000}"/>
    <cellStyle name="Heading 2 4" xfId="5647" xr:uid="{00000000-0005-0000-0000-0000F8150000}"/>
    <cellStyle name="Heading 2 5" xfId="5648" xr:uid="{00000000-0005-0000-0000-0000F9150000}"/>
    <cellStyle name="Heading 2 6" xfId="5649" xr:uid="{00000000-0005-0000-0000-0000FA150000}"/>
    <cellStyle name="Heading 2 7" xfId="5650" xr:uid="{00000000-0005-0000-0000-0000FB150000}"/>
    <cellStyle name="Heading 2 8" xfId="5651" xr:uid="{00000000-0005-0000-0000-0000FC150000}"/>
    <cellStyle name="Heading 2 9" xfId="5652" xr:uid="{00000000-0005-0000-0000-0000FD150000}"/>
    <cellStyle name="Heading 3" xfId="5653" xr:uid="{00000000-0005-0000-0000-0000FE150000}"/>
    <cellStyle name="Heading 3 10" xfId="5654" xr:uid="{00000000-0005-0000-0000-0000FF150000}"/>
    <cellStyle name="Heading 3 11" xfId="5655" xr:uid="{00000000-0005-0000-0000-000000160000}"/>
    <cellStyle name="Heading 3 12" xfId="5656" xr:uid="{00000000-0005-0000-0000-000001160000}"/>
    <cellStyle name="Heading 3 13" xfId="5657" xr:uid="{00000000-0005-0000-0000-000002160000}"/>
    <cellStyle name="Heading 3 14" xfId="5658" xr:uid="{00000000-0005-0000-0000-000003160000}"/>
    <cellStyle name="Heading 3 2" xfId="5659" xr:uid="{00000000-0005-0000-0000-000004160000}"/>
    <cellStyle name="Heading 3 3" xfId="5660" xr:uid="{00000000-0005-0000-0000-000005160000}"/>
    <cellStyle name="Heading 3 4" xfId="5661" xr:uid="{00000000-0005-0000-0000-000006160000}"/>
    <cellStyle name="Heading 3 5" xfId="5662" xr:uid="{00000000-0005-0000-0000-000007160000}"/>
    <cellStyle name="Heading 3 6" xfId="5663" xr:uid="{00000000-0005-0000-0000-000008160000}"/>
    <cellStyle name="Heading 3 7" xfId="5664" xr:uid="{00000000-0005-0000-0000-000009160000}"/>
    <cellStyle name="Heading 3 8" xfId="5665" xr:uid="{00000000-0005-0000-0000-00000A160000}"/>
    <cellStyle name="Heading 3 9" xfId="5666" xr:uid="{00000000-0005-0000-0000-00000B160000}"/>
    <cellStyle name="Heading 4" xfId="5667" xr:uid="{00000000-0005-0000-0000-00000C160000}"/>
    <cellStyle name="Heading 4 10" xfId="5668" xr:uid="{00000000-0005-0000-0000-00000D160000}"/>
    <cellStyle name="Heading 4 11" xfId="5669" xr:uid="{00000000-0005-0000-0000-00000E160000}"/>
    <cellStyle name="Heading 4 12" xfId="5670" xr:uid="{00000000-0005-0000-0000-00000F160000}"/>
    <cellStyle name="Heading 4 13" xfId="5671" xr:uid="{00000000-0005-0000-0000-000010160000}"/>
    <cellStyle name="Heading 4 14" xfId="5672" xr:uid="{00000000-0005-0000-0000-000011160000}"/>
    <cellStyle name="Heading 4 2" xfId="5673" xr:uid="{00000000-0005-0000-0000-000012160000}"/>
    <cellStyle name="Heading 4 3" xfId="5674" xr:uid="{00000000-0005-0000-0000-000013160000}"/>
    <cellStyle name="Heading 4 4" xfId="5675" xr:uid="{00000000-0005-0000-0000-000014160000}"/>
    <cellStyle name="Heading 4 5" xfId="5676" xr:uid="{00000000-0005-0000-0000-000015160000}"/>
    <cellStyle name="Heading 4 6" xfId="5677" xr:uid="{00000000-0005-0000-0000-000016160000}"/>
    <cellStyle name="Heading 4 7" xfId="5678" xr:uid="{00000000-0005-0000-0000-000017160000}"/>
    <cellStyle name="Heading 4 8" xfId="5679" xr:uid="{00000000-0005-0000-0000-000018160000}"/>
    <cellStyle name="Heading 4 9" xfId="5680" xr:uid="{00000000-0005-0000-0000-000019160000}"/>
    <cellStyle name="Heading1" xfId="5681" xr:uid="{00000000-0005-0000-0000-00001A160000}"/>
    <cellStyle name="Heading1 2" xfId="5682" xr:uid="{00000000-0005-0000-0000-00001B160000}"/>
    <cellStyle name="Heading2" xfId="5683" xr:uid="{00000000-0005-0000-0000-00001C160000}"/>
    <cellStyle name="Heading2 2" xfId="5684" xr:uid="{00000000-0005-0000-0000-00001D160000}"/>
    <cellStyle name="HeadingS" xfId="5685" xr:uid="{00000000-0005-0000-0000-00001E160000}"/>
    <cellStyle name="Helv8_PFD4.XLS" xfId="5686" xr:uid="{00000000-0005-0000-0000-00001F160000}"/>
    <cellStyle name="HIGHLIGHT" xfId="5687" xr:uid="{00000000-0005-0000-0000-000020160000}"/>
    <cellStyle name="Hyperlink" xfId="5688" xr:uid="{00000000-0005-0000-0000-000021160000}"/>
    <cellStyle name="Hyperlink 2" xfId="5689" xr:uid="{00000000-0005-0000-0000-000022160000}"/>
    <cellStyle name="Hyperlink_A" xfId="5690" xr:uid="{00000000-0005-0000-0000-000023160000}"/>
    <cellStyle name="Input" xfId="5691" xr:uid="{00000000-0005-0000-0000-000024160000}"/>
    <cellStyle name="Input [yellow]" xfId="5692" xr:uid="{00000000-0005-0000-0000-000025160000}"/>
    <cellStyle name="Input [yellow] 2" xfId="5693" xr:uid="{00000000-0005-0000-0000-000026160000}"/>
    <cellStyle name="Input [yellow] 3" xfId="5694" xr:uid="{00000000-0005-0000-0000-000027160000}"/>
    <cellStyle name="Input 10" xfId="5695" xr:uid="{00000000-0005-0000-0000-000028160000}"/>
    <cellStyle name="Input 11" xfId="5696" xr:uid="{00000000-0005-0000-0000-000029160000}"/>
    <cellStyle name="Input 12" xfId="5697" xr:uid="{00000000-0005-0000-0000-00002A160000}"/>
    <cellStyle name="Input 13" xfId="5698" xr:uid="{00000000-0005-0000-0000-00002B160000}"/>
    <cellStyle name="Input 14" xfId="5699" xr:uid="{00000000-0005-0000-0000-00002C160000}"/>
    <cellStyle name="Input 15" xfId="5700" xr:uid="{00000000-0005-0000-0000-00002D160000}"/>
    <cellStyle name="Input 16" xfId="5701" xr:uid="{00000000-0005-0000-0000-00002E160000}"/>
    <cellStyle name="Input 17" xfId="5702" xr:uid="{00000000-0005-0000-0000-00002F160000}"/>
    <cellStyle name="Input 2" xfId="5703" xr:uid="{00000000-0005-0000-0000-000030160000}"/>
    <cellStyle name="Input 3" xfId="5704" xr:uid="{00000000-0005-0000-0000-000031160000}"/>
    <cellStyle name="Input 4" xfId="5705" xr:uid="{00000000-0005-0000-0000-000032160000}"/>
    <cellStyle name="Input 5" xfId="5706" xr:uid="{00000000-0005-0000-0000-000033160000}"/>
    <cellStyle name="Input 6" xfId="5707" xr:uid="{00000000-0005-0000-0000-000034160000}"/>
    <cellStyle name="Input 7" xfId="5708" xr:uid="{00000000-0005-0000-0000-000035160000}"/>
    <cellStyle name="Input 8" xfId="5709" xr:uid="{00000000-0005-0000-0000-000036160000}"/>
    <cellStyle name="Input 9" xfId="5710" xr:uid="{00000000-0005-0000-0000-000037160000}"/>
    <cellStyle name="IP" xfId="5711" xr:uid="{00000000-0005-0000-0000-000038160000}"/>
    <cellStyle name="kcal/h" xfId="5712" xr:uid="{00000000-0005-0000-0000-000039160000}"/>
    <cellStyle name="kg/h" xfId="5713" xr:uid="{00000000-0005-0000-0000-00003A160000}"/>
    <cellStyle name="kg/h/대" xfId="5714" xr:uid="{00000000-0005-0000-0000-00003B160000}"/>
    <cellStyle name="kg/h_공용1차정산변경" xfId="5715" xr:uid="{00000000-0005-0000-0000-00003C160000}"/>
    <cellStyle name="kg/대" xfId="5716" xr:uid="{00000000-0005-0000-0000-00003D160000}"/>
    <cellStyle name="KW/대" xfId="5717" xr:uid="{00000000-0005-0000-0000-00003E160000}"/>
    <cellStyle name="Link Currency (0)" xfId="5718" xr:uid="{00000000-0005-0000-0000-00003F160000}"/>
    <cellStyle name="Link Currency (2)" xfId="5719" xr:uid="{00000000-0005-0000-0000-000040160000}"/>
    <cellStyle name="Link Units (0)" xfId="5720" xr:uid="{00000000-0005-0000-0000-000041160000}"/>
    <cellStyle name="Link Units (1)" xfId="5721" xr:uid="{00000000-0005-0000-0000-000042160000}"/>
    <cellStyle name="Link Units (2)" xfId="5722" xr:uid="{00000000-0005-0000-0000-000043160000}"/>
    <cellStyle name="Linked Cell" xfId="5723" xr:uid="{00000000-0005-0000-0000-000044160000}"/>
    <cellStyle name="Linked Cell 10" xfId="5724" xr:uid="{00000000-0005-0000-0000-000045160000}"/>
    <cellStyle name="Linked Cell 11" xfId="5725" xr:uid="{00000000-0005-0000-0000-000046160000}"/>
    <cellStyle name="Linked Cell 12" xfId="5726" xr:uid="{00000000-0005-0000-0000-000047160000}"/>
    <cellStyle name="Linked Cell 13" xfId="5727" xr:uid="{00000000-0005-0000-0000-000048160000}"/>
    <cellStyle name="Linked Cell 14" xfId="5728" xr:uid="{00000000-0005-0000-0000-000049160000}"/>
    <cellStyle name="Linked Cell 2" xfId="5729" xr:uid="{00000000-0005-0000-0000-00004A160000}"/>
    <cellStyle name="Linked Cell 3" xfId="5730" xr:uid="{00000000-0005-0000-0000-00004B160000}"/>
    <cellStyle name="Linked Cell 4" xfId="5731" xr:uid="{00000000-0005-0000-0000-00004C160000}"/>
    <cellStyle name="Linked Cell 5" xfId="5732" xr:uid="{00000000-0005-0000-0000-00004D160000}"/>
    <cellStyle name="Linked Cell 6" xfId="5733" xr:uid="{00000000-0005-0000-0000-00004E160000}"/>
    <cellStyle name="Linked Cell 7" xfId="5734" xr:uid="{00000000-0005-0000-0000-00004F160000}"/>
    <cellStyle name="Linked Cell 8" xfId="5735" xr:uid="{00000000-0005-0000-0000-000050160000}"/>
    <cellStyle name="Linked Cell 9" xfId="5736" xr:uid="{00000000-0005-0000-0000-000051160000}"/>
    <cellStyle name="m" xfId="5737" xr:uid="{00000000-0005-0000-0000-000052160000}"/>
    <cellStyle name="m_00)표지" xfId="5738" xr:uid="{00000000-0005-0000-0000-000053160000}"/>
    <cellStyle name="m_01)보일러" xfId="5739" xr:uid="{00000000-0005-0000-0000-000054160000}"/>
    <cellStyle name="m_01)보일러_도장 설계변경(20031007)_tank" xfId="5740" xr:uid="{00000000-0005-0000-0000-000055160000}"/>
    <cellStyle name="m_02)터빈발전기" xfId="5741" xr:uid="{00000000-0005-0000-0000-000056160000}"/>
    <cellStyle name="m_02)터빈발전기_도장 설계변경(20031007)_tank" xfId="5742" xr:uid="{00000000-0005-0000-0000-000057160000}"/>
    <cellStyle name="m_03)급복수계통" xfId="5743" xr:uid="{00000000-0005-0000-0000-000058160000}"/>
    <cellStyle name="m_03)급복수계통_공용1차정산변경" xfId="5744" xr:uid="{00000000-0005-0000-0000-000059160000}"/>
    <cellStyle name="m_03)급복수계통_도장 설계변경(20031007)_tank" xfId="5745" xr:uid="{00000000-0005-0000-0000-00005A160000}"/>
    <cellStyle name="m_04)냉각수계통" xfId="5746" xr:uid="{00000000-0005-0000-0000-00005B160000}"/>
    <cellStyle name="m_04)냉각수계통_MC06집계표" xfId="5747" xr:uid="{00000000-0005-0000-0000-00005C160000}"/>
    <cellStyle name="m_04)냉각수계통_MC06집계표_공사설계서(MC-10)-소화설비(060623_kopec)" xfId="5748" xr:uid="{00000000-0005-0000-0000-00005D160000}"/>
    <cellStyle name="m_04)냉각수계통_MC06집계표_공용1차정산변경" xfId="5749" xr:uid="{00000000-0005-0000-0000-00005E160000}"/>
    <cellStyle name="m_04)냉각수계통_MC06집계표_공용1차정산변경(ESC반영_사정)" xfId="5750" xr:uid="{00000000-0005-0000-0000-00005F160000}"/>
    <cellStyle name="m_04)냉각수계통_MC06집계표_공용1차정산변경(ESC반영_사정)_1" xfId="5751" xr:uid="{00000000-0005-0000-0000-000060160000}"/>
    <cellStyle name="m_04)냉각수계통_MC06집계표_공용1차정산변경(ESC반영_사정)_1_공사설계서(MC-10)-소화설비(060623_kopec)" xfId="5752" xr:uid="{00000000-0005-0000-0000-000061160000}"/>
    <cellStyle name="m_04)냉각수계통_MC06집계표_공용1차정산변경(ESC반영_사정)_감사_사택_재산출-1" xfId="5753" xr:uid="{00000000-0005-0000-0000-000062160000}"/>
    <cellStyle name="m_04)냉각수계통_MC06집계표_공용1차정산변경(ESC반영_사정)_감사_사택_재산출-1_공사설계서(MC-10)-소화설비(060623_kopec)" xfId="5754" xr:uid="{00000000-0005-0000-0000-000063160000}"/>
    <cellStyle name="m_04)냉각수계통_MC06집계표_공용1차정산변경(ESC반영_사정)_공사설계서(MC-10)-소화설비(060623_kopec)" xfId="5755" xr:uid="{00000000-0005-0000-0000-000064160000}"/>
    <cellStyle name="m_04)냉각수계통_MC06집계표_공용1차정산변경(ESC반영_사정111)" xfId="5756" xr:uid="{00000000-0005-0000-0000-000065160000}"/>
    <cellStyle name="m_04)냉각수계통_MC06집계표_공용1차정산변경(ESC반영_사정111)_공사설계서(MC-10)-소화설비(060623_kopec)" xfId="5757" xr:uid="{00000000-0005-0000-0000-000066160000}"/>
    <cellStyle name="m_04)냉각수계통_MC06집계표_공용1차정산변경(최종서류_김근필)-1" xfId="5758" xr:uid="{00000000-0005-0000-0000-000067160000}"/>
    <cellStyle name="m_04)냉각수계통_MC06집계표_공용1차정산변경(최종서류_김근필)-1_공사설계서(MC-10)-소화설비(060623_kopec)" xfId="5759" xr:uid="{00000000-0005-0000-0000-000068160000}"/>
    <cellStyle name="m_04)냉각수계통_MC06집계표_공용1차정산변경(최종서류_소송대비)" xfId="5760" xr:uid="{00000000-0005-0000-0000-000069160000}"/>
    <cellStyle name="m_04)냉각수계통_MC06집계표_공용1차정산변경(최종서류_소송대비)_공사설계서(MC-10)-소화설비(060623_kopec)" xfId="5761" xr:uid="{00000000-0005-0000-0000-00006A160000}"/>
    <cellStyle name="m_04)냉각수계통_MC06집계표_공용1차정산변경_공사설계서(MC-10)-소화설비(060623_kopec)" xfId="5762" xr:uid="{00000000-0005-0000-0000-00006B160000}"/>
    <cellStyle name="m_04)냉각수계통_MC06집계표_공용1차정산변경-밸브수정" xfId="5763" xr:uid="{00000000-0005-0000-0000-00006C160000}"/>
    <cellStyle name="m_04)냉각수계통_MC06집계표_공용1차정산변경-밸브수정_공사설계서(MC-10)-소화설비(060623_kopec)" xfId="5764" xr:uid="{00000000-0005-0000-0000-00006D160000}"/>
    <cellStyle name="m_04)냉각수계통_MC06집계표_내역" xfId="5765" xr:uid="{00000000-0005-0000-0000-00006E160000}"/>
    <cellStyle name="m_04)냉각수계통_MC06집계표_내역_공사설계서(MC-10)-소화설비(060623_kopec)" xfId="5766" xr:uid="{00000000-0005-0000-0000-00006F160000}"/>
    <cellStyle name="m_04)냉각수계통_MC06집계표_내역~~" xfId="5767" xr:uid="{00000000-0005-0000-0000-000070160000}"/>
    <cellStyle name="m_04)냉각수계통_MC06집계표_내역~~_공사설계서(MC-10)-소화설비(060623_kopec)" xfId="5768" xr:uid="{00000000-0005-0000-0000-000071160000}"/>
    <cellStyle name="m_04)냉각수계통_Tank 도장설계변경면적(031127)" xfId="5769" xr:uid="{00000000-0005-0000-0000-000072160000}"/>
    <cellStyle name="m_04)냉각수계통_Tank 도장설계변경면적(031127)_공사설계서(MC-10)-소화설비(060623_kopec)" xfId="5770" xr:uid="{00000000-0005-0000-0000-000073160000}"/>
    <cellStyle name="m_04)냉각수계통_Tank 도장설계변경면적(031127)_공용1차정산변경" xfId="5771" xr:uid="{00000000-0005-0000-0000-000074160000}"/>
    <cellStyle name="m_04)냉각수계통_Tank 도장설계변경면적(031127)_공용1차정산변경(ESC반영_사정)" xfId="5772" xr:uid="{00000000-0005-0000-0000-000075160000}"/>
    <cellStyle name="m_04)냉각수계통_Tank 도장설계변경면적(031127)_공용1차정산변경(ESC반영_사정)_1" xfId="5773" xr:uid="{00000000-0005-0000-0000-000076160000}"/>
    <cellStyle name="m_04)냉각수계통_Tank 도장설계변경면적(031127)_공용1차정산변경(ESC반영_사정)_1_공사설계서(MC-10)-소화설비(060623_kopec)" xfId="5774" xr:uid="{00000000-0005-0000-0000-000077160000}"/>
    <cellStyle name="m_04)냉각수계통_Tank 도장설계변경면적(031127)_공용1차정산변경(ESC반영_사정)_감사_사택_재산출-1" xfId="5775" xr:uid="{00000000-0005-0000-0000-000078160000}"/>
    <cellStyle name="m_04)냉각수계통_Tank 도장설계변경면적(031127)_공용1차정산변경(ESC반영_사정)_감사_사택_재산출-1_공사설계서(MC-10)-소화설비(060623_kopec)" xfId="5776" xr:uid="{00000000-0005-0000-0000-000079160000}"/>
    <cellStyle name="m_04)냉각수계통_Tank 도장설계변경면적(031127)_공용1차정산변경(ESC반영_사정)_공사설계서(MC-10)-소화설비(060623_kopec)" xfId="5777" xr:uid="{00000000-0005-0000-0000-00007A160000}"/>
    <cellStyle name="m_04)냉각수계통_Tank 도장설계변경면적(031127)_공용1차정산변경(ESC반영_사정111)" xfId="5778" xr:uid="{00000000-0005-0000-0000-00007B160000}"/>
    <cellStyle name="m_04)냉각수계통_Tank 도장설계변경면적(031127)_공용1차정산변경(ESC반영_사정111)_공사설계서(MC-10)-소화설비(060623_kopec)" xfId="5779" xr:uid="{00000000-0005-0000-0000-00007C160000}"/>
    <cellStyle name="m_04)냉각수계통_Tank 도장설계변경면적(031127)_공용1차정산변경(최종서류_김근필)-1" xfId="5780" xr:uid="{00000000-0005-0000-0000-00007D160000}"/>
    <cellStyle name="m_04)냉각수계통_Tank 도장설계변경면적(031127)_공용1차정산변경(최종서류_김근필)-1_공사설계서(MC-10)-소화설비(060623_kopec)" xfId="5781" xr:uid="{00000000-0005-0000-0000-00007E160000}"/>
    <cellStyle name="m_04)냉각수계통_Tank 도장설계변경면적(031127)_공용1차정산변경(최종서류_소송대비)" xfId="5782" xr:uid="{00000000-0005-0000-0000-00007F160000}"/>
    <cellStyle name="m_04)냉각수계통_Tank 도장설계변경면적(031127)_공용1차정산변경(최종서류_소송대비)_공사설계서(MC-10)-소화설비(060623_kopec)" xfId="5783" xr:uid="{00000000-0005-0000-0000-000080160000}"/>
    <cellStyle name="m_04)냉각수계통_Tank 도장설계변경면적(031127)_공용1차정산변경_공사설계서(MC-10)-소화설비(060623_kopec)" xfId="5784" xr:uid="{00000000-0005-0000-0000-000081160000}"/>
    <cellStyle name="m_04)냉각수계통_Tank 도장설계변경면적(031127)_공용1차정산변경-밸브수정" xfId="5785" xr:uid="{00000000-0005-0000-0000-000082160000}"/>
    <cellStyle name="m_04)냉각수계통_Tank 도장설계변경면적(031127)_공용1차정산변경-밸브수정_공사설계서(MC-10)-소화설비(060623_kopec)" xfId="5786" xr:uid="{00000000-0005-0000-0000-000083160000}"/>
    <cellStyle name="m_04)냉각수계통_Tank 도장설계변경면적(031127)_내역" xfId="5787" xr:uid="{00000000-0005-0000-0000-000084160000}"/>
    <cellStyle name="m_04)냉각수계통_Tank 도장설계변경면적(031127)_내역_공사설계서(MC-10)-소화설비(060623_kopec)" xfId="5788" xr:uid="{00000000-0005-0000-0000-000085160000}"/>
    <cellStyle name="m_04)냉각수계통_Tank 도장설계변경면적(031127)_내역~~" xfId="5789" xr:uid="{00000000-0005-0000-0000-000086160000}"/>
    <cellStyle name="m_04)냉각수계통_Tank 도장설계변경면적(031127)_내역~~_공사설계서(MC-10)-소화설비(060623_kopec)" xfId="5790" xr:uid="{00000000-0005-0000-0000-000087160000}"/>
    <cellStyle name="m_04)냉각수계통_공사설계서(MC-10)-소화설비(060623_kopec)" xfId="5791" xr:uid="{00000000-0005-0000-0000-000088160000}"/>
    <cellStyle name="m_04)냉각수계통_공사설계서(MC-10)-소화설비(060624_kopec)" xfId="5792" xr:uid="{00000000-0005-0000-0000-000089160000}"/>
    <cellStyle name="m_04)냉각수계통_공용1차도급내역(변경)" xfId="5793" xr:uid="{00000000-0005-0000-0000-00008A160000}"/>
    <cellStyle name="m_04)냉각수계통_공용1차도급내역(변경)_020910" xfId="5794" xr:uid="{00000000-0005-0000-0000-00008B160000}"/>
    <cellStyle name="m_04)냉각수계통_공용1차도급내역(변경)_020910_MC06집계표" xfId="5795" xr:uid="{00000000-0005-0000-0000-00008C160000}"/>
    <cellStyle name="m_04)냉각수계통_공용1차도급내역(변경)_020910_MC06집계표_공사설계서(MC-10)-소화설비(060623_kopec)" xfId="5796" xr:uid="{00000000-0005-0000-0000-00008D160000}"/>
    <cellStyle name="m_04)냉각수계통_공용1차도급내역(변경)_020910_MC06집계표_공사설계서(MC-10)-소화설비(060624_kopec)" xfId="5797" xr:uid="{00000000-0005-0000-0000-00008E160000}"/>
    <cellStyle name="m_04)냉각수계통_공용1차도급내역(변경)_020910_MC06집계표_공용1차정산변경" xfId="5798" xr:uid="{00000000-0005-0000-0000-00008F160000}"/>
    <cellStyle name="m_04)냉각수계통_공용1차도급내역(변경)_020910_MC06집계표_공용1차정산변경(ESC반영_사정)" xfId="5799" xr:uid="{00000000-0005-0000-0000-000090160000}"/>
    <cellStyle name="m_04)냉각수계통_공용1차도급내역(변경)_020910_MC06집계표_공용1차정산변경(ESC반영_사정)_1" xfId="5800" xr:uid="{00000000-0005-0000-0000-000091160000}"/>
    <cellStyle name="m_04)냉각수계통_공용1차도급내역(변경)_020910_MC06집계표_공용1차정산변경(ESC반영_사정)_1_공사설계서(MC-10)-소화설비(060623_kopec)" xfId="5801" xr:uid="{00000000-0005-0000-0000-000092160000}"/>
    <cellStyle name="m_04)냉각수계통_공용1차도급내역(변경)_020910_MC06집계표_공용1차정산변경(ESC반영_사정)_감사_사택_재산출-1" xfId="5802" xr:uid="{00000000-0005-0000-0000-000093160000}"/>
    <cellStyle name="m_04)냉각수계통_공용1차도급내역(변경)_020910_MC06집계표_공용1차정산변경(ESC반영_사정)_감사_사택_재산출-1_공사설계서(MC-10)-소화설비(060623_kopec)" xfId="5803" xr:uid="{00000000-0005-0000-0000-000094160000}"/>
    <cellStyle name="m_04)냉각수계통_공용1차도급내역(변경)_020910_MC06집계표_공용1차정산변경(ESC반영_사정)_공사설계서(MC-10)-소화설비(060623_kopec)" xfId="5804" xr:uid="{00000000-0005-0000-0000-000095160000}"/>
    <cellStyle name="m_04)냉각수계통_공용1차도급내역(변경)_020910_MC06집계표_공용1차정산변경(ESC반영_사정)_공사설계서(MC-10)-소화설비(060624_kopec)" xfId="5805" xr:uid="{00000000-0005-0000-0000-000096160000}"/>
    <cellStyle name="m_04)냉각수계통_공용1차도급내역(변경)_020910_MC06집계표_공용1차정산변경(ESC반영_사정111)" xfId="5806" xr:uid="{00000000-0005-0000-0000-000097160000}"/>
    <cellStyle name="m_04)냉각수계통_공용1차도급내역(변경)_020910_MC06집계표_공용1차정산변경(ESC반영_사정111)_공사설계서(MC-10)-소화설비(060623_kopec)" xfId="5807" xr:uid="{00000000-0005-0000-0000-000098160000}"/>
    <cellStyle name="m_04)냉각수계통_공용1차도급내역(변경)_020910_MC06집계표_공용1차정산변경(최종서류_김근필)-1" xfId="5808" xr:uid="{00000000-0005-0000-0000-000099160000}"/>
    <cellStyle name="m_04)냉각수계통_공용1차도급내역(변경)_020910_MC06집계표_공용1차정산변경(최종서류_김근필)-1_공사설계서(MC-10)-소화설비(060623_kopec)" xfId="5809" xr:uid="{00000000-0005-0000-0000-00009A160000}"/>
    <cellStyle name="m_04)냉각수계통_공용1차도급내역(변경)_020910_MC06집계표_공용1차정산변경(최종서류_김근필)-1_공사설계서(MC-10)-소화설비(060624_kopec)" xfId="5810" xr:uid="{00000000-0005-0000-0000-00009B160000}"/>
    <cellStyle name="m_04)냉각수계통_공용1차도급내역(변경)_020910_MC06집계표_공용1차정산변경(최종서류_소송대비)" xfId="5811" xr:uid="{00000000-0005-0000-0000-00009C160000}"/>
    <cellStyle name="m_04)냉각수계통_공용1차도급내역(변경)_020910_MC06집계표_공용1차정산변경(최종서류_소송대비)_공사설계서(MC-10)-소화설비(060623_kopec)" xfId="5812" xr:uid="{00000000-0005-0000-0000-00009D160000}"/>
    <cellStyle name="m_04)냉각수계통_공용1차도급내역(변경)_020910_MC06집계표_공용1차정산변경(최종서류_소송대비)_공사설계서(MC-10)-소화설비(060624_kopec)" xfId="5813" xr:uid="{00000000-0005-0000-0000-00009E160000}"/>
    <cellStyle name="m_04)냉각수계통_공용1차도급내역(변경)_020910_MC06집계표_공용1차정산변경_공사설계서(MC-10)-소화설비(060623_kopec)" xfId="5814" xr:uid="{00000000-0005-0000-0000-00009F160000}"/>
    <cellStyle name="m_04)냉각수계통_공용1차도급내역(변경)_020910_MC06집계표_공용1차정산변경_공사설계서(MC-10)-소화설비(060624_kopec)" xfId="5815" xr:uid="{00000000-0005-0000-0000-0000A0160000}"/>
    <cellStyle name="m_04)냉각수계통_공용1차도급내역(변경)_020910_MC06집계표_공용1차정산변경-밸브수정" xfId="5816" xr:uid="{00000000-0005-0000-0000-0000A1160000}"/>
    <cellStyle name="m_04)냉각수계통_공용1차도급내역(변경)_020910_MC06집계표_공용1차정산변경-밸브수정_공사설계서(MC-10)-소화설비(060623_kopec)" xfId="5817" xr:uid="{00000000-0005-0000-0000-0000A2160000}"/>
    <cellStyle name="m_04)냉각수계통_공용1차도급내역(변경)_020910_MC06집계표_내역" xfId="5818" xr:uid="{00000000-0005-0000-0000-0000A3160000}"/>
    <cellStyle name="m_04)냉각수계통_공용1차도급내역(변경)_020910_MC06집계표_내역_공사설계서(MC-10)-소화설비(060623_kopec)" xfId="5819" xr:uid="{00000000-0005-0000-0000-0000A4160000}"/>
    <cellStyle name="m_04)냉각수계통_공용1차도급내역(변경)_020910_MC06집계표_내역~~" xfId="5820" xr:uid="{00000000-0005-0000-0000-0000A5160000}"/>
    <cellStyle name="m_04)냉각수계통_공용1차도급내역(변경)_020910_MC06집계표_내역~~_공사설계서(MC-10)-소화설비(060623_kopec)" xfId="5821" xr:uid="{00000000-0005-0000-0000-0000A6160000}"/>
    <cellStyle name="m_04)냉각수계통_공용1차도급내역(변경)_020910_공사설계서(MC-10)-소화설비(060623_kopec)" xfId="5822" xr:uid="{00000000-0005-0000-0000-0000A7160000}"/>
    <cellStyle name="m_04)냉각수계통_공용1차도급내역(변경)_020910_공사설계서(MC-10)-소화설비(060624_kopec)" xfId="5823" xr:uid="{00000000-0005-0000-0000-0000A8160000}"/>
    <cellStyle name="m_04)냉각수계통_공용1차도급내역(변경)_020910_공용1차정산변경" xfId="5824" xr:uid="{00000000-0005-0000-0000-0000A9160000}"/>
    <cellStyle name="m_04)냉각수계통_공용1차도급내역(변경)_020910_공용1차정산변경(ESC반영_사정)" xfId="5825" xr:uid="{00000000-0005-0000-0000-0000AA160000}"/>
    <cellStyle name="m_04)냉각수계통_공용1차도급내역(변경)_020910_공용1차정산변경(ESC반영_사정)_1" xfId="5826" xr:uid="{00000000-0005-0000-0000-0000AB160000}"/>
    <cellStyle name="m_04)냉각수계통_공용1차도급내역(변경)_020910_공용1차정산변경(ESC반영_사정)_1_공사설계서(MC-10)-소화설비(060623_kopec)" xfId="5827" xr:uid="{00000000-0005-0000-0000-0000AC160000}"/>
    <cellStyle name="m_04)냉각수계통_공용1차도급내역(변경)_020910_공용1차정산변경(ESC반영_사정)_1_공사설계서(MC-10)-소화설비(060624_kopec)" xfId="5828" xr:uid="{00000000-0005-0000-0000-0000AD160000}"/>
    <cellStyle name="m_04)냉각수계통_공용1차도급내역(변경)_020910_공용1차정산변경(ESC반영_사정)_감사_사택_재산출-1" xfId="5829" xr:uid="{00000000-0005-0000-0000-0000AE160000}"/>
    <cellStyle name="m_04)냉각수계통_공용1차도급내역(변경)_020910_공용1차정산변경(ESC반영_사정)_감사_사택_재산출-1_공사설계서(MC-10)-소화설비(060623_kopec)" xfId="5830" xr:uid="{00000000-0005-0000-0000-0000AF160000}"/>
    <cellStyle name="m_04)냉각수계통_공용1차도급내역(변경)_020910_공용1차정산변경(ESC반영_사정)_감사_사택_재산출-1_공사설계서(MC-10)-소화설비(060624_kopec)" xfId="5831" xr:uid="{00000000-0005-0000-0000-0000B0160000}"/>
    <cellStyle name="m_04)냉각수계통_공용1차도급내역(변경)_020910_공용1차정산변경(ESC반영_사정)_공사설계서(MC-10)-소화설비(060623_kopec)" xfId="5832" xr:uid="{00000000-0005-0000-0000-0000B1160000}"/>
    <cellStyle name="m_04)냉각수계통_공용1차도급내역(변경)_020910_공용1차정산변경(ESC반영_사정)_공사설계서(MC-10)-소화설비(060624_kopec)" xfId="5833" xr:uid="{00000000-0005-0000-0000-0000B2160000}"/>
    <cellStyle name="m_04)냉각수계통_공용1차도급내역(변경)_020910_공용1차정산변경(ESC반영_사정111)" xfId="5834" xr:uid="{00000000-0005-0000-0000-0000B3160000}"/>
    <cellStyle name="m_04)냉각수계통_공용1차도급내역(변경)_020910_공용1차정산변경(ESC반영_사정111)_공사설계서(MC-10)-소화설비(060623_kopec)" xfId="5835" xr:uid="{00000000-0005-0000-0000-0000B4160000}"/>
    <cellStyle name="m_04)냉각수계통_공용1차도급내역(변경)_020910_공용1차정산변경(ESC반영_사정111)_공사설계서(MC-10)-소화설비(060624_kopec)" xfId="5836" xr:uid="{00000000-0005-0000-0000-0000B5160000}"/>
    <cellStyle name="m_04)냉각수계통_공용1차도급내역(변경)_020910_공용1차정산변경(최종서류_김근필)-1" xfId="5837" xr:uid="{00000000-0005-0000-0000-0000B6160000}"/>
    <cellStyle name="m_04)냉각수계통_공용1차도급내역(변경)_020910_공용1차정산변경(최종서류_김근필)-1_공사설계서(MC-10)-소화설비(060623_kopec)" xfId="5838" xr:uid="{00000000-0005-0000-0000-0000B7160000}"/>
    <cellStyle name="m_04)냉각수계통_공용1차도급내역(변경)_020910_공용1차정산변경(최종서류_김근필)-1_공사설계서(MC-10)-소화설비(060624_kopec)" xfId="5839" xr:uid="{00000000-0005-0000-0000-0000B8160000}"/>
    <cellStyle name="m_04)냉각수계통_공용1차도급내역(변경)_020910_공용1차정산변경(최종서류_소송대비)" xfId="5840" xr:uid="{00000000-0005-0000-0000-0000B9160000}"/>
    <cellStyle name="m_04)냉각수계통_공용1차도급내역(변경)_020910_공용1차정산변경(최종서류_소송대비)_공사설계서(MC-10)-소화설비(060623_kopec)" xfId="5841" xr:uid="{00000000-0005-0000-0000-0000BA160000}"/>
    <cellStyle name="m_04)냉각수계통_공용1차도급내역(변경)_020910_공용1차정산변경(최종서류_소송대비)_공사설계서(MC-10)-소화설비(060624_kopec)" xfId="5842" xr:uid="{00000000-0005-0000-0000-0000BB160000}"/>
    <cellStyle name="m_04)냉각수계통_공용1차도급내역(변경)_020910_공용1차정산변경_공사설계서(MC-10)-소화설비(060623_kopec)" xfId="5843" xr:uid="{00000000-0005-0000-0000-0000BC160000}"/>
    <cellStyle name="m_04)냉각수계통_공용1차도급내역(변경)_020910_공용1차정산변경_공사설계서(MC-10)-소화설비(060624_kopec)" xfId="5844" xr:uid="{00000000-0005-0000-0000-0000BD160000}"/>
    <cellStyle name="m_04)냉각수계통_공용1차도급내역(변경)_020910_공용1차정산변경-밸브수정" xfId="5845" xr:uid="{00000000-0005-0000-0000-0000BE160000}"/>
    <cellStyle name="m_04)냉각수계통_공용1차도급내역(변경)_020910_공용1차정산변경-밸브수정_공사설계서(MC-10)-소화설비(060623_kopec)" xfId="5846" xr:uid="{00000000-0005-0000-0000-0000BF160000}"/>
    <cellStyle name="m_04)냉각수계통_공용1차도급내역(변경)_020910_공용1차정산변경-밸브수정_공사설계서(MC-10)-소화설비(060624_kopec)" xfId="5847" xr:uid="{00000000-0005-0000-0000-0000C0160000}"/>
    <cellStyle name="m_04)냉각수계통_공용1차도급내역(변경)_020910_내역" xfId="5848" xr:uid="{00000000-0005-0000-0000-0000C1160000}"/>
    <cellStyle name="m_04)냉각수계통_공용1차도급내역(변경)_020910_내역_공사설계서(MC-10)-소화설비(060623_kopec)" xfId="5849" xr:uid="{00000000-0005-0000-0000-0000C2160000}"/>
    <cellStyle name="m_04)냉각수계통_공용1차도급내역(변경)_020910_내역_공사설계서(MC-10)-소화설비(060624_kopec)" xfId="5850" xr:uid="{00000000-0005-0000-0000-0000C3160000}"/>
    <cellStyle name="m_04)냉각수계통_공용1차도급내역(변경)_020910_내역~~" xfId="5851" xr:uid="{00000000-0005-0000-0000-0000C4160000}"/>
    <cellStyle name="m_04)냉각수계통_공용1차도급내역(변경)_020910_내역~~_공사설계서(MC-10)-소화설비(060623_kopec)" xfId="5852" xr:uid="{00000000-0005-0000-0000-0000C5160000}"/>
    <cellStyle name="m_04)냉각수계통_공용1차도급내역(변경)_020910_내역~~_공사설계서(MC-10)-소화설비(060624_kopec)" xfId="5853" xr:uid="{00000000-0005-0000-0000-0000C6160000}"/>
    <cellStyle name="m_04)냉각수계통_공용1차도급내역(변경)_MC06집계표" xfId="5854" xr:uid="{00000000-0005-0000-0000-0000C7160000}"/>
    <cellStyle name="m_04)냉각수계통_공용1차도급내역(변경)_MC06집계표_공사설계서(MC-10)-소화설비(060623_kopec)" xfId="5855" xr:uid="{00000000-0005-0000-0000-0000C8160000}"/>
    <cellStyle name="m_04)냉각수계통_공용1차도급내역(변경)_MC06집계표_공용1차정산변경" xfId="5856" xr:uid="{00000000-0005-0000-0000-0000C9160000}"/>
    <cellStyle name="m_04)냉각수계통_공용1차도급내역(변경)_MC06집계표_공용1차정산변경(ESC반영_사정)" xfId="5857" xr:uid="{00000000-0005-0000-0000-0000CA160000}"/>
    <cellStyle name="m_04)냉각수계통_공용1차도급내역(변경)_MC06집계표_공용1차정산변경(ESC반영_사정)_1" xfId="5858" xr:uid="{00000000-0005-0000-0000-0000CB160000}"/>
    <cellStyle name="m_04)냉각수계통_공용1차도급내역(변경)_MC06집계표_공용1차정산변경(ESC반영_사정)_1_공사설계서(MC-10)-소화설비(060623_kopec)" xfId="5859" xr:uid="{00000000-0005-0000-0000-0000CC160000}"/>
    <cellStyle name="m_04)냉각수계통_공용1차도급내역(변경)_MC06집계표_공용1차정산변경(ESC반영_사정)_감사_사택_재산출-1" xfId="5860" xr:uid="{00000000-0005-0000-0000-0000CD160000}"/>
    <cellStyle name="m_04)냉각수계통_공용1차도급내역(변경)_MC06집계표_공용1차정산변경(ESC반영_사정)_감사_사택_재산출-1_공사설계서(MC-10)-소화설비(060623_kopec)" xfId="5861" xr:uid="{00000000-0005-0000-0000-0000CE160000}"/>
    <cellStyle name="m_04)냉각수계통_공용1차도급내역(변경)_MC06집계표_공용1차정산변경(ESC반영_사정)_공사설계서(MC-10)-소화설비(060623_kopec)" xfId="5862" xr:uid="{00000000-0005-0000-0000-0000CF160000}"/>
    <cellStyle name="m_04)냉각수계통_공용1차도급내역(변경)_MC06집계표_공용1차정산변경(ESC반영_사정111)" xfId="5863" xr:uid="{00000000-0005-0000-0000-0000D0160000}"/>
    <cellStyle name="m_04)냉각수계통_공용1차도급내역(변경)_MC06집계표_공용1차정산변경(ESC반영_사정111)_공사설계서(MC-10)-소화설비(060623_kopec)" xfId="5864" xr:uid="{00000000-0005-0000-0000-0000D1160000}"/>
    <cellStyle name="m_04)냉각수계통_공용1차도급내역(변경)_MC06집계표_공용1차정산변경(최종서류_김근필)-1" xfId="5865" xr:uid="{00000000-0005-0000-0000-0000D2160000}"/>
    <cellStyle name="m_04)냉각수계통_공용1차도급내역(변경)_MC06집계표_공용1차정산변경(최종서류_김근필)-1_공사설계서(MC-10)-소화설비(060623_kopec)" xfId="5866" xr:uid="{00000000-0005-0000-0000-0000D3160000}"/>
    <cellStyle name="m_04)냉각수계통_공용1차도급내역(변경)_MC06집계표_공용1차정산변경(최종서류_소송대비)" xfId="5867" xr:uid="{00000000-0005-0000-0000-0000D4160000}"/>
    <cellStyle name="m_04)냉각수계통_공용1차도급내역(변경)_MC06집계표_공용1차정산변경(최종서류_소송대비)_공사설계서(MC-10)-소화설비(060623_kopec)" xfId="5868" xr:uid="{00000000-0005-0000-0000-0000D5160000}"/>
    <cellStyle name="m_04)냉각수계통_공용1차도급내역(변경)_MC06집계표_공용1차정산변경_공사설계서(MC-10)-소화설비(060623_kopec)" xfId="5869" xr:uid="{00000000-0005-0000-0000-0000D6160000}"/>
    <cellStyle name="m_04)냉각수계통_공용1차도급내역(변경)_MC06집계표_공용1차정산변경-밸브수정" xfId="5870" xr:uid="{00000000-0005-0000-0000-0000D7160000}"/>
    <cellStyle name="m_04)냉각수계통_공용1차도급내역(변경)_MC06집계표_공용1차정산변경-밸브수정_공사설계서(MC-10)-소화설비(060623_kopec)" xfId="5871" xr:uid="{00000000-0005-0000-0000-0000D8160000}"/>
    <cellStyle name="m_04)냉각수계통_공용1차도급내역(변경)_MC06집계표_내역" xfId="5872" xr:uid="{00000000-0005-0000-0000-0000D9160000}"/>
    <cellStyle name="m_04)냉각수계통_공용1차도급내역(변경)_MC06집계표_내역_공사설계서(MC-10)-소화설비(060623_kopec)" xfId="5873" xr:uid="{00000000-0005-0000-0000-0000DA160000}"/>
    <cellStyle name="m_04)냉각수계통_공용1차도급내역(변경)_MC06집계표_내역~~" xfId="5874" xr:uid="{00000000-0005-0000-0000-0000DB160000}"/>
    <cellStyle name="m_04)냉각수계통_공용1차도급내역(변경)_MC06집계표_내역~~_공사설계서(MC-10)-소화설비(060623_kopec)" xfId="5875" xr:uid="{00000000-0005-0000-0000-0000DC160000}"/>
    <cellStyle name="m_04)냉각수계통_공용1차도급내역(변경)_공사설계서(MC-10)-소화설비(060623_kopec)" xfId="5876" xr:uid="{00000000-0005-0000-0000-0000DD160000}"/>
    <cellStyle name="m_04)냉각수계통_공용1차도급내역(변경)_공사설계서(MC-10)-소화설비(060624_kopec)" xfId="5877" xr:uid="{00000000-0005-0000-0000-0000DE160000}"/>
    <cellStyle name="m_04)냉각수계통_공용1차도급내역(변경)_공용1차정산변경" xfId="5878" xr:uid="{00000000-0005-0000-0000-0000DF160000}"/>
    <cellStyle name="m_04)냉각수계통_공용1차도급내역(변경)_공용1차정산변경(ESC반영_사정)" xfId="5879" xr:uid="{00000000-0005-0000-0000-0000E0160000}"/>
    <cellStyle name="m_04)냉각수계통_공용1차도급내역(변경)_공용1차정산변경(ESC반영_사정)_1" xfId="5880" xr:uid="{00000000-0005-0000-0000-0000E1160000}"/>
    <cellStyle name="m_04)냉각수계통_공용1차도급내역(변경)_공용1차정산변경(ESC반영_사정)_1_공사설계서(MC-10)-소화설비(060623_kopec)" xfId="5881" xr:uid="{00000000-0005-0000-0000-0000E2160000}"/>
    <cellStyle name="m_04)냉각수계통_공용1차도급내역(변경)_공용1차정산변경(ESC반영_사정)_감사_사택_재산출-1" xfId="5882" xr:uid="{00000000-0005-0000-0000-0000E3160000}"/>
    <cellStyle name="m_04)냉각수계통_공용1차도급내역(변경)_공용1차정산변경(ESC반영_사정)_감사_사택_재산출-1_공사설계서(MC-10)-소화설비(060623_kopec)" xfId="5883" xr:uid="{00000000-0005-0000-0000-0000E4160000}"/>
    <cellStyle name="m_04)냉각수계통_공용1차도급내역(변경)_공용1차정산변경(ESC반영_사정)_공사설계서(MC-10)-소화설비(060623_kopec)" xfId="5884" xr:uid="{00000000-0005-0000-0000-0000E5160000}"/>
    <cellStyle name="m_04)냉각수계통_공용1차도급내역(변경)_공용1차정산변경(ESC반영_사정111)" xfId="5885" xr:uid="{00000000-0005-0000-0000-0000E6160000}"/>
    <cellStyle name="m_04)냉각수계통_공용1차도급내역(변경)_공용1차정산변경(ESC반영_사정111)_공사설계서(MC-10)-소화설비(060623_kopec)" xfId="5886" xr:uid="{00000000-0005-0000-0000-0000E7160000}"/>
    <cellStyle name="m_04)냉각수계통_공용1차도급내역(변경)_공용1차정산변경(최종서류_김근필)-1" xfId="5887" xr:uid="{00000000-0005-0000-0000-0000E8160000}"/>
    <cellStyle name="m_04)냉각수계통_공용1차도급내역(변경)_공용1차정산변경(최종서류_김근필)-1_공사설계서(MC-10)-소화설비(060623_kopec)" xfId="5888" xr:uid="{00000000-0005-0000-0000-0000E9160000}"/>
    <cellStyle name="m_04)냉각수계통_공용1차도급내역(변경)_공용1차정산변경(최종서류_소송대비)" xfId="5889" xr:uid="{00000000-0005-0000-0000-0000EA160000}"/>
    <cellStyle name="m_04)냉각수계통_공용1차도급내역(변경)_공용1차정산변경(최종서류_소송대비)_공사설계서(MC-10)-소화설비(060623_kopec)" xfId="5890" xr:uid="{00000000-0005-0000-0000-0000EB160000}"/>
    <cellStyle name="m_04)냉각수계통_공용1차도급내역(변경)_공용1차정산변경_공사설계서(MC-10)-소화설비(060623_kopec)" xfId="5891" xr:uid="{00000000-0005-0000-0000-0000EC160000}"/>
    <cellStyle name="m_04)냉각수계통_공용1차도급내역(변경)_공용1차정산변경-밸브수정" xfId="5892" xr:uid="{00000000-0005-0000-0000-0000ED160000}"/>
    <cellStyle name="m_04)냉각수계통_공용1차도급내역(변경)_공용1차정산변경-밸브수정_공사설계서(MC-10)-소화설비(060623_kopec)" xfId="5893" xr:uid="{00000000-0005-0000-0000-0000EE160000}"/>
    <cellStyle name="m_04)냉각수계통_공용1차도급내역(변경)_내역" xfId="5894" xr:uid="{00000000-0005-0000-0000-0000EF160000}"/>
    <cellStyle name="m_04)냉각수계통_공용1차도급내역(변경)_내역_공사설계서(MC-10)-소화설비(060623_kopec)" xfId="5895" xr:uid="{00000000-0005-0000-0000-0000F0160000}"/>
    <cellStyle name="m_04)냉각수계통_공용1차도급내역(변경)_내역~~" xfId="5896" xr:uid="{00000000-0005-0000-0000-0000F1160000}"/>
    <cellStyle name="m_04)냉각수계통_공용1차도급내역(변경)_내역~~_공사설계서(MC-10)-소화설비(060623_kopec)" xfId="5897" xr:uid="{00000000-0005-0000-0000-0000F2160000}"/>
    <cellStyle name="m_04)냉각수계통_공용1차정산변경" xfId="5898" xr:uid="{00000000-0005-0000-0000-0000F3160000}"/>
    <cellStyle name="m_04)냉각수계통_공용1차정산변경(ESC반영_사정)" xfId="5899" xr:uid="{00000000-0005-0000-0000-0000F4160000}"/>
    <cellStyle name="m_04)냉각수계통_공용1차정산변경(ESC반영_사정)_1" xfId="5900" xr:uid="{00000000-0005-0000-0000-0000F5160000}"/>
    <cellStyle name="m_04)냉각수계통_공용1차정산변경(ESC반영_사정)_1_공사설계서(MC-10)-소화설비(060623_kopec)" xfId="5901" xr:uid="{00000000-0005-0000-0000-0000F6160000}"/>
    <cellStyle name="m_04)냉각수계통_공용1차정산변경(ESC반영_사정)_감사_사택_재산출-1" xfId="5902" xr:uid="{00000000-0005-0000-0000-0000F7160000}"/>
    <cellStyle name="m_04)냉각수계통_공용1차정산변경(ESC반영_사정)_감사_사택_재산출-1_공사설계서(MC-10)-소화설비(060623_kopec)" xfId="5903" xr:uid="{00000000-0005-0000-0000-0000F8160000}"/>
    <cellStyle name="m_04)냉각수계통_공용1차정산변경(ESC반영_사정)_공사설계서(MC-10)-소화설비(060623_kopec)" xfId="5904" xr:uid="{00000000-0005-0000-0000-0000F9160000}"/>
    <cellStyle name="m_04)냉각수계통_공용1차정산변경(ESC반영_사정111)" xfId="5905" xr:uid="{00000000-0005-0000-0000-0000FA160000}"/>
    <cellStyle name="m_04)냉각수계통_공용1차정산변경(ESC반영_사정111)_공사설계서(MC-10)-소화설비(060623_kopec)" xfId="5906" xr:uid="{00000000-0005-0000-0000-0000FB160000}"/>
    <cellStyle name="m_04)냉각수계통_공용1차정산변경(최종서류_김근필)-1" xfId="5907" xr:uid="{00000000-0005-0000-0000-0000FC160000}"/>
    <cellStyle name="m_04)냉각수계통_공용1차정산변경(최종서류_김근필)-1_공사설계서(MC-10)-소화설비(060623_kopec)" xfId="5908" xr:uid="{00000000-0005-0000-0000-0000FD160000}"/>
    <cellStyle name="m_04)냉각수계통_공용1차정산변경(최종서류_소송대비)" xfId="5909" xr:uid="{00000000-0005-0000-0000-0000FE160000}"/>
    <cellStyle name="m_04)냉각수계통_공용1차정산변경(최종서류_소송대비)_공사설계서(MC-10)-소화설비(060623_kopec)" xfId="5910" xr:uid="{00000000-0005-0000-0000-0000FF160000}"/>
    <cellStyle name="m_04)냉각수계통_공용1차정산변경_공사설계서(MC-10)-소화설비(060623_kopec)" xfId="5911" xr:uid="{00000000-0005-0000-0000-000000170000}"/>
    <cellStyle name="m_04)냉각수계통_공용1차정산변경-밸브수정" xfId="5912" xr:uid="{00000000-0005-0000-0000-000001170000}"/>
    <cellStyle name="m_04)냉각수계통_공용1차정산변경-밸브수정_공사설계서(MC-10)-소화설비(060623_kopec)" xfId="5913" xr:uid="{00000000-0005-0000-0000-000002170000}"/>
    <cellStyle name="m_04)냉각수계통_공용2차" xfId="5914" xr:uid="{00000000-0005-0000-0000-000003170000}"/>
    <cellStyle name="m_04)냉각수계통_공용2차_MC06집계표" xfId="5915" xr:uid="{00000000-0005-0000-0000-000004170000}"/>
    <cellStyle name="m_04)냉각수계통_공용2차_MC06집계표_공사설계서(MC-10)-소화설비(060623_kopec)" xfId="5916" xr:uid="{00000000-0005-0000-0000-000005170000}"/>
    <cellStyle name="m_04)냉각수계통_공용2차_MC06집계표_공용1차정산변경" xfId="5917" xr:uid="{00000000-0005-0000-0000-000006170000}"/>
    <cellStyle name="m_04)냉각수계통_공용2차_MC06집계표_공용1차정산변경(ESC반영_사정)" xfId="5918" xr:uid="{00000000-0005-0000-0000-000007170000}"/>
    <cellStyle name="m_04)냉각수계통_공용2차_MC06집계표_공용1차정산변경(ESC반영_사정)_1" xfId="5919" xr:uid="{00000000-0005-0000-0000-000008170000}"/>
    <cellStyle name="m_04)냉각수계통_공용2차_MC06집계표_공용1차정산변경(ESC반영_사정)_1_공사설계서(MC-10)-소화설비(060623_kopec)" xfId="5920" xr:uid="{00000000-0005-0000-0000-000009170000}"/>
    <cellStyle name="m_04)냉각수계통_공용2차_MC06집계표_공용1차정산변경(ESC반영_사정)_감사_사택_재산출-1" xfId="5921" xr:uid="{00000000-0005-0000-0000-00000A170000}"/>
    <cellStyle name="m_04)냉각수계통_공용2차_MC06집계표_공용1차정산변경(ESC반영_사정)_감사_사택_재산출-1_공사설계서(MC-10)-소화설비(060623_kopec)" xfId="5922" xr:uid="{00000000-0005-0000-0000-00000B170000}"/>
    <cellStyle name="m_04)냉각수계통_공용2차_MC06집계표_공용1차정산변경(ESC반영_사정)_공사설계서(MC-10)-소화설비(060623_kopec)" xfId="5923" xr:uid="{00000000-0005-0000-0000-00000C170000}"/>
    <cellStyle name="m_04)냉각수계통_공용2차_MC06집계표_공용1차정산변경(ESC반영_사정111)" xfId="5924" xr:uid="{00000000-0005-0000-0000-00000D170000}"/>
    <cellStyle name="m_04)냉각수계통_공용2차_MC06집계표_공용1차정산변경(ESC반영_사정111)_공사설계서(MC-10)-소화설비(060623_kopec)" xfId="5925" xr:uid="{00000000-0005-0000-0000-00000E170000}"/>
    <cellStyle name="m_04)냉각수계통_공용2차_MC06집계표_공용1차정산변경(최종서류_김근필)-1" xfId="5926" xr:uid="{00000000-0005-0000-0000-00000F170000}"/>
    <cellStyle name="m_04)냉각수계통_공용2차_MC06집계표_공용1차정산변경(최종서류_김근필)-1_공사설계서(MC-10)-소화설비(060623_kopec)" xfId="5927" xr:uid="{00000000-0005-0000-0000-000010170000}"/>
    <cellStyle name="m_04)냉각수계통_공용2차_MC06집계표_공용1차정산변경(최종서류_소송대비)" xfId="5928" xr:uid="{00000000-0005-0000-0000-000011170000}"/>
    <cellStyle name="m_04)냉각수계통_공용2차_MC06집계표_공용1차정산변경(최종서류_소송대비)_공사설계서(MC-10)-소화설비(060623_kopec)" xfId="5929" xr:uid="{00000000-0005-0000-0000-000012170000}"/>
    <cellStyle name="m_04)냉각수계통_공용2차_MC06집계표_공용1차정산변경_공사설계서(MC-10)-소화설비(060623_kopec)" xfId="5930" xr:uid="{00000000-0005-0000-0000-000013170000}"/>
    <cellStyle name="m_04)냉각수계통_공용2차_MC06집계표_공용1차정산변경-밸브수정" xfId="5931" xr:uid="{00000000-0005-0000-0000-000014170000}"/>
    <cellStyle name="m_04)냉각수계통_공용2차_MC06집계표_공용1차정산변경-밸브수정_공사설계서(MC-10)-소화설비(060623_kopec)" xfId="5932" xr:uid="{00000000-0005-0000-0000-000015170000}"/>
    <cellStyle name="m_04)냉각수계통_공용2차_MC06집계표_내역" xfId="5933" xr:uid="{00000000-0005-0000-0000-000016170000}"/>
    <cellStyle name="m_04)냉각수계통_공용2차_MC06집계표_내역_공사설계서(MC-10)-소화설비(060623_kopec)" xfId="5934" xr:uid="{00000000-0005-0000-0000-000017170000}"/>
    <cellStyle name="m_04)냉각수계통_공용2차_MC06집계표_내역~~" xfId="5935" xr:uid="{00000000-0005-0000-0000-000018170000}"/>
    <cellStyle name="m_04)냉각수계통_공용2차_MC06집계표_내역~~_공사설계서(MC-10)-소화설비(060623_kopec)" xfId="5936" xr:uid="{00000000-0005-0000-0000-000019170000}"/>
    <cellStyle name="m_04)냉각수계통_공용2차_Tank 도장설계변경면적(031127)" xfId="5937" xr:uid="{00000000-0005-0000-0000-00001A170000}"/>
    <cellStyle name="m_04)냉각수계통_공용2차_Tank 도장설계변경면적(031127)_공사설계서(MC-10)-소화설비(060623_kopec)" xfId="5938" xr:uid="{00000000-0005-0000-0000-00001B170000}"/>
    <cellStyle name="m_04)냉각수계통_공용2차_Tank 도장설계변경면적(031127)_공용1차정산변경" xfId="5939" xr:uid="{00000000-0005-0000-0000-00001C170000}"/>
    <cellStyle name="m_04)냉각수계통_공용2차_Tank 도장설계변경면적(031127)_공용1차정산변경(ESC반영_사정)" xfId="5940" xr:uid="{00000000-0005-0000-0000-00001D170000}"/>
    <cellStyle name="m_04)냉각수계통_공용2차_Tank 도장설계변경면적(031127)_공용1차정산변경(ESC반영_사정)_1" xfId="5941" xr:uid="{00000000-0005-0000-0000-00001E170000}"/>
    <cellStyle name="m_04)냉각수계통_공용2차_Tank 도장설계변경면적(031127)_공용1차정산변경(ESC반영_사정)_1_공사설계서(MC-10)-소화설비(060623_kopec)" xfId="5942" xr:uid="{00000000-0005-0000-0000-00001F170000}"/>
    <cellStyle name="m_04)냉각수계통_공용2차_Tank 도장설계변경면적(031127)_공용1차정산변경(ESC반영_사정)_감사_사택_재산출-1" xfId="5943" xr:uid="{00000000-0005-0000-0000-000020170000}"/>
    <cellStyle name="m_04)냉각수계통_공용2차_Tank 도장설계변경면적(031127)_공용1차정산변경(ESC반영_사정)_감사_사택_재산출-1_공사설계서(MC-10)-소화설비(060623_kopec)" xfId="5944" xr:uid="{00000000-0005-0000-0000-000021170000}"/>
    <cellStyle name="m_04)냉각수계통_공용2차_Tank 도장설계변경면적(031127)_공용1차정산변경(ESC반영_사정)_공사설계서(MC-10)-소화설비(060623_kopec)" xfId="5945" xr:uid="{00000000-0005-0000-0000-000022170000}"/>
    <cellStyle name="m_04)냉각수계통_공용2차_Tank 도장설계변경면적(031127)_공용1차정산변경(ESC반영_사정111)" xfId="5946" xr:uid="{00000000-0005-0000-0000-000023170000}"/>
    <cellStyle name="m_04)냉각수계통_공용2차_Tank 도장설계변경면적(031127)_공용1차정산변경(ESC반영_사정111)_공사설계서(MC-10)-소화설비(060623_kopec)" xfId="5947" xr:uid="{00000000-0005-0000-0000-000024170000}"/>
    <cellStyle name="m_04)냉각수계통_공용2차_Tank 도장설계변경면적(031127)_공용1차정산변경(최종서류_김근필)-1" xfId="5948" xr:uid="{00000000-0005-0000-0000-000025170000}"/>
    <cellStyle name="m_04)냉각수계통_공용2차_Tank 도장설계변경면적(031127)_공용1차정산변경(최종서류_김근필)-1_공사설계서(MC-10)-소화설비(060623_kopec)" xfId="5949" xr:uid="{00000000-0005-0000-0000-000026170000}"/>
    <cellStyle name="m_04)냉각수계통_공용2차_Tank 도장설계변경면적(031127)_공용1차정산변경(최종서류_소송대비)" xfId="5950" xr:uid="{00000000-0005-0000-0000-000027170000}"/>
    <cellStyle name="m_04)냉각수계통_공용2차_Tank 도장설계변경면적(031127)_공용1차정산변경(최종서류_소송대비)_공사설계서(MC-10)-소화설비(060623_kopec)" xfId="5951" xr:uid="{00000000-0005-0000-0000-000028170000}"/>
    <cellStyle name="m_04)냉각수계통_공용2차_Tank 도장설계변경면적(031127)_공용1차정산변경_공사설계서(MC-10)-소화설비(060623_kopec)" xfId="5952" xr:uid="{00000000-0005-0000-0000-000029170000}"/>
    <cellStyle name="m_04)냉각수계통_공용2차_Tank 도장설계변경면적(031127)_공용1차정산변경-밸브수정" xfId="5953" xr:uid="{00000000-0005-0000-0000-00002A170000}"/>
    <cellStyle name="m_04)냉각수계통_공용2차_Tank 도장설계변경면적(031127)_공용1차정산변경-밸브수정_공사설계서(MC-10)-소화설비(060623_kopec)" xfId="5954" xr:uid="{00000000-0005-0000-0000-00002B170000}"/>
    <cellStyle name="m_04)냉각수계통_공용2차_Tank 도장설계변경면적(031127)_내역" xfId="5955" xr:uid="{00000000-0005-0000-0000-00002C170000}"/>
    <cellStyle name="m_04)냉각수계통_공용2차_Tank 도장설계변경면적(031127)_내역_공사설계서(MC-10)-소화설비(060623_kopec)" xfId="5956" xr:uid="{00000000-0005-0000-0000-00002D170000}"/>
    <cellStyle name="m_04)냉각수계통_공용2차_Tank 도장설계변경면적(031127)_내역~~" xfId="5957" xr:uid="{00000000-0005-0000-0000-00002E170000}"/>
    <cellStyle name="m_04)냉각수계통_공용2차_Tank 도장설계변경면적(031127)_내역~~_공사설계서(MC-10)-소화설비(060623_kopec)" xfId="5958" xr:uid="{00000000-0005-0000-0000-00002F170000}"/>
    <cellStyle name="m_04)냉각수계통_공용2차_공사설계서(MC-10)-소화설비(060623_kopec)" xfId="5959" xr:uid="{00000000-0005-0000-0000-000030170000}"/>
    <cellStyle name="m_04)냉각수계통_공용2차_공용1차도급내역(변경)" xfId="5960" xr:uid="{00000000-0005-0000-0000-000031170000}"/>
    <cellStyle name="m_04)냉각수계통_공용2차_공용1차도급내역(변경)_020910" xfId="5961" xr:uid="{00000000-0005-0000-0000-000032170000}"/>
    <cellStyle name="m_04)냉각수계통_공용2차_공용1차도급내역(변경)_020910_MC06집계표" xfId="5962" xr:uid="{00000000-0005-0000-0000-000033170000}"/>
    <cellStyle name="m_04)냉각수계통_공용2차_공용1차도급내역(변경)_020910_MC06집계표_공사설계서(MC-10)-소화설비(060623_kopec)" xfId="5963" xr:uid="{00000000-0005-0000-0000-000034170000}"/>
    <cellStyle name="m_04)냉각수계통_공용2차_공용1차도급내역(변경)_020910_MC06집계표_공용1차정산변경" xfId="5964" xr:uid="{00000000-0005-0000-0000-000035170000}"/>
    <cellStyle name="m_04)냉각수계통_공용2차_공용1차도급내역(변경)_020910_MC06집계표_공용1차정산변경(ESC반영_사정)" xfId="5965" xr:uid="{00000000-0005-0000-0000-000036170000}"/>
    <cellStyle name="m_04)냉각수계통_공용2차_공용1차도급내역(변경)_020910_MC06집계표_공용1차정산변경(ESC반영_사정)_1" xfId="5966" xr:uid="{00000000-0005-0000-0000-000037170000}"/>
    <cellStyle name="m_04)냉각수계통_공용2차_공용1차도급내역(변경)_020910_MC06집계표_공용1차정산변경(ESC반영_사정)_1_공사설계서(MC-10)-소화설비(060623_kopec)" xfId="5967" xr:uid="{00000000-0005-0000-0000-000038170000}"/>
    <cellStyle name="m_04)냉각수계통_공용2차_공용1차도급내역(변경)_020910_MC06집계표_공용1차정산변경(ESC반영_사정)_감사_사택_재산출-1" xfId="5968" xr:uid="{00000000-0005-0000-0000-000039170000}"/>
    <cellStyle name="m_04)냉각수계통_공용2차_공용1차도급내역(변경)_020910_MC06집계표_공용1차정산변경(ESC반영_사정)_감사_사택_재산출-1_공사설계서(MC-10)-소화설비(060623_kopec)" xfId="5969" xr:uid="{00000000-0005-0000-0000-00003A170000}"/>
    <cellStyle name="m_04)냉각수계통_공용2차_공용1차도급내역(변경)_020910_MC06집계표_공용1차정산변경(ESC반영_사정)_공사설계서(MC-10)-소화설비(060623_kopec)" xfId="5970" xr:uid="{00000000-0005-0000-0000-00003B170000}"/>
    <cellStyle name="m_04)냉각수계통_공용2차_공용1차도급내역(변경)_020910_MC06집계표_공용1차정산변경(ESC반영_사정111)" xfId="5971" xr:uid="{00000000-0005-0000-0000-00003C170000}"/>
    <cellStyle name="m_04)냉각수계통_공용2차_공용1차도급내역(변경)_020910_MC06집계표_공용1차정산변경(ESC반영_사정111)_공사설계서(MC-10)-소화설비(060623_kopec)" xfId="5972" xr:uid="{00000000-0005-0000-0000-00003D170000}"/>
    <cellStyle name="m_04)냉각수계통_공용2차_공용1차도급내역(변경)_020910_MC06집계표_공용1차정산변경(최종서류_김근필)-1" xfId="5973" xr:uid="{00000000-0005-0000-0000-00003E170000}"/>
    <cellStyle name="m_04)냉각수계통_공용2차_공용1차도급내역(변경)_020910_MC06집계표_공용1차정산변경(최종서류_김근필)-1_공사설계서(MC-10)-소화설비(060623_kopec)" xfId="5974" xr:uid="{00000000-0005-0000-0000-00003F170000}"/>
    <cellStyle name="m_04)냉각수계통_공용2차_공용1차도급내역(변경)_020910_MC06집계표_공용1차정산변경(최종서류_소송대비)" xfId="5975" xr:uid="{00000000-0005-0000-0000-000040170000}"/>
    <cellStyle name="m_04)냉각수계통_공용2차_공용1차도급내역(변경)_020910_MC06집계표_공용1차정산변경(최종서류_소송대비)_공사설계서(MC-10)-소화설비(060623_kopec)" xfId="5976" xr:uid="{00000000-0005-0000-0000-000041170000}"/>
    <cellStyle name="m_04)냉각수계통_공용2차_공용1차도급내역(변경)_020910_MC06집계표_공용1차정산변경_공사설계서(MC-10)-소화설비(060623_kopec)" xfId="5977" xr:uid="{00000000-0005-0000-0000-000042170000}"/>
    <cellStyle name="m_04)냉각수계통_공용2차_공용1차도급내역(변경)_020910_MC06집계표_공용1차정산변경-밸브수정" xfId="5978" xr:uid="{00000000-0005-0000-0000-000043170000}"/>
    <cellStyle name="m_04)냉각수계통_공용2차_공용1차도급내역(변경)_020910_MC06집계표_공용1차정산변경-밸브수정_공사설계서(MC-10)-소화설비(060623_kopec)" xfId="5979" xr:uid="{00000000-0005-0000-0000-000044170000}"/>
    <cellStyle name="m_04)냉각수계통_공용2차_공용1차도급내역(변경)_020910_MC06집계표_내역" xfId="5980" xr:uid="{00000000-0005-0000-0000-000045170000}"/>
    <cellStyle name="m_04)냉각수계통_공용2차_공용1차도급내역(변경)_020910_MC06집계표_내역_공사설계서(MC-10)-소화설비(060623_kopec)" xfId="5981" xr:uid="{00000000-0005-0000-0000-000046170000}"/>
    <cellStyle name="m_04)냉각수계통_공용2차_공용1차도급내역(변경)_020910_MC06집계표_내역~~" xfId="5982" xr:uid="{00000000-0005-0000-0000-000047170000}"/>
    <cellStyle name="m_04)냉각수계통_공용2차_공용1차도급내역(변경)_020910_MC06집계표_내역~~_공사설계서(MC-10)-소화설비(060623_kopec)" xfId="5983" xr:uid="{00000000-0005-0000-0000-000048170000}"/>
    <cellStyle name="m_04)냉각수계통_공용2차_공용1차도급내역(변경)_020910_공사설계서(MC-10)-소화설비(060623_kopec)" xfId="5984" xr:uid="{00000000-0005-0000-0000-000049170000}"/>
    <cellStyle name="m_04)냉각수계통_공용2차_공용1차도급내역(변경)_020910_공용1차정산변경" xfId="5985" xr:uid="{00000000-0005-0000-0000-00004A170000}"/>
    <cellStyle name="m_04)냉각수계통_공용2차_공용1차도급내역(변경)_020910_공용1차정산변경(ESC반영_사정)" xfId="5986" xr:uid="{00000000-0005-0000-0000-00004B170000}"/>
    <cellStyle name="m_04)냉각수계통_공용2차_공용1차도급내역(변경)_020910_공용1차정산변경(ESC반영_사정)_1" xfId="5987" xr:uid="{00000000-0005-0000-0000-00004C170000}"/>
    <cellStyle name="m_04)냉각수계통_공용2차_공용1차도급내역(변경)_020910_공용1차정산변경(ESC반영_사정)_1_공사설계서(MC-10)-소화설비(060623_kopec)" xfId="5988" xr:uid="{00000000-0005-0000-0000-00004D170000}"/>
    <cellStyle name="m_04)냉각수계통_공용2차_공용1차도급내역(변경)_020910_공용1차정산변경(ESC반영_사정)_감사_사택_재산출-1" xfId="5989" xr:uid="{00000000-0005-0000-0000-00004E170000}"/>
    <cellStyle name="m_04)냉각수계통_공용2차_공용1차도급내역(변경)_020910_공용1차정산변경(ESC반영_사정)_감사_사택_재산출-1_공사설계서(MC-10)-소화설비(060623_kopec)" xfId="5990" xr:uid="{00000000-0005-0000-0000-00004F170000}"/>
    <cellStyle name="m_04)냉각수계통_공용2차_공용1차도급내역(변경)_020910_공용1차정산변경(ESC반영_사정)_공사설계서(MC-10)-소화설비(060623_kopec)" xfId="5991" xr:uid="{00000000-0005-0000-0000-000050170000}"/>
    <cellStyle name="m_04)냉각수계통_공용2차_공용1차도급내역(변경)_020910_공용1차정산변경(ESC반영_사정111)" xfId="5992" xr:uid="{00000000-0005-0000-0000-000051170000}"/>
    <cellStyle name="m_04)냉각수계통_공용2차_공용1차도급내역(변경)_020910_공용1차정산변경(ESC반영_사정111)_공사설계서(MC-10)-소화설비(060623_kopec)" xfId="5993" xr:uid="{00000000-0005-0000-0000-000052170000}"/>
    <cellStyle name="m_04)냉각수계통_공용2차_공용1차도급내역(변경)_020910_공용1차정산변경(최종서류_김근필)-1" xfId="5994" xr:uid="{00000000-0005-0000-0000-000053170000}"/>
    <cellStyle name="m_04)냉각수계통_공용2차_공용1차도급내역(변경)_020910_공용1차정산변경(최종서류_김근필)-1_공사설계서(MC-10)-소화설비(060623_kopec)" xfId="5995" xr:uid="{00000000-0005-0000-0000-000054170000}"/>
    <cellStyle name="m_04)냉각수계통_공용2차_공용1차도급내역(변경)_020910_공용1차정산변경(최종서류_소송대비)" xfId="5996" xr:uid="{00000000-0005-0000-0000-000055170000}"/>
    <cellStyle name="m_04)냉각수계통_공용2차_공용1차도급내역(변경)_020910_공용1차정산변경(최종서류_소송대비)_공사설계서(MC-10)-소화설비(060623_kopec)" xfId="5997" xr:uid="{00000000-0005-0000-0000-000056170000}"/>
    <cellStyle name="m_04)냉각수계통_공용2차_공용1차도급내역(변경)_020910_공용1차정산변경_공사설계서(MC-10)-소화설비(060623_kopec)" xfId="5998" xr:uid="{00000000-0005-0000-0000-000057170000}"/>
    <cellStyle name="m_04)냉각수계통_공용2차_공용1차도급내역(변경)_020910_공용1차정산변경-밸브수정" xfId="5999" xr:uid="{00000000-0005-0000-0000-000058170000}"/>
    <cellStyle name="m_04)냉각수계통_공용2차_공용1차도급내역(변경)_020910_공용1차정산변경-밸브수정_공사설계서(MC-10)-소화설비(060623_kopec)" xfId="6000" xr:uid="{00000000-0005-0000-0000-000059170000}"/>
    <cellStyle name="m_04)냉각수계통_공용2차_공용1차도급내역(변경)_020910_내역" xfId="6001" xr:uid="{00000000-0005-0000-0000-00005A170000}"/>
    <cellStyle name="m_04)냉각수계통_공용2차_공용1차도급내역(변경)_020910_내역_공사설계서(MC-10)-소화설비(060623_kopec)" xfId="6002" xr:uid="{00000000-0005-0000-0000-00005B170000}"/>
    <cellStyle name="m_04)냉각수계통_공용2차_공용1차도급내역(변경)_020910_내역~~" xfId="6003" xr:uid="{00000000-0005-0000-0000-00005C170000}"/>
    <cellStyle name="m_04)냉각수계통_공용2차_공용1차도급내역(변경)_020910_내역~~_공사설계서(MC-10)-소화설비(060623_kopec)" xfId="6004" xr:uid="{00000000-0005-0000-0000-00005D170000}"/>
    <cellStyle name="m_04)냉각수계통_공용2차_공용1차도급내역(변경)_MC06집계표" xfId="6005" xr:uid="{00000000-0005-0000-0000-00005E170000}"/>
    <cellStyle name="m_04)냉각수계통_공용2차_공용1차도급내역(변경)_MC06집계표_공사설계서(MC-10)-소화설비(060623_kopec)" xfId="6006" xr:uid="{00000000-0005-0000-0000-00005F170000}"/>
    <cellStyle name="m_04)냉각수계통_공용2차_공용1차도급내역(변경)_MC06집계표_공용1차정산변경" xfId="6007" xr:uid="{00000000-0005-0000-0000-000060170000}"/>
    <cellStyle name="m_04)냉각수계통_공용2차_공용1차도급내역(변경)_MC06집계표_공용1차정산변경(ESC반영_사정)" xfId="6008" xr:uid="{00000000-0005-0000-0000-000061170000}"/>
    <cellStyle name="m_04)냉각수계통_공용2차_공용1차도급내역(변경)_MC06집계표_공용1차정산변경(ESC반영_사정)_1" xfId="6009" xr:uid="{00000000-0005-0000-0000-000062170000}"/>
    <cellStyle name="m_04)냉각수계통_공용2차_공용1차도급내역(변경)_MC06집계표_공용1차정산변경(ESC반영_사정)_1_공사설계서(MC-10)-소화설비(060623_kopec)" xfId="6010" xr:uid="{00000000-0005-0000-0000-000063170000}"/>
    <cellStyle name="m_04)냉각수계통_공용2차_공용1차도급내역(변경)_MC06집계표_공용1차정산변경(ESC반영_사정)_감사_사택_재산출-1" xfId="6011" xr:uid="{00000000-0005-0000-0000-000064170000}"/>
    <cellStyle name="m_04)냉각수계통_공용2차_공용1차도급내역(변경)_MC06집계표_공용1차정산변경(ESC반영_사정)_감사_사택_재산출-1_공사설계서(MC-10)-소화설비(060623_kopec)" xfId="6012" xr:uid="{00000000-0005-0000-0000-000065170000}"/>
    <cellStyle name="m_04)냉각수계통_공용2차_공용1차도급내역(변경)_MC06집계표_공용1차정산변경(ESC반영_사정)_공사설계서(MC-10)-소화설비(060623_kopec)" xfId="6013" xr:uid="{00000000-0005-0000-0000-000066170000}"/>
    <cellStyle name="m_04)냉각수계통_공용2차_공용1차도급내역(변경)_MC06집계표_공용1차정산변경(ESC반영_사정111)" xfId="6014" xr:uid="{00000000-0005-0000-0000-000067170000}"/>
    <cellStyle name="m_04)냉각수계통_공용2차_공용1차도급내역(변경)_MC06집계표_공용1차정산변경(ESC반영_사정111)_공사설계서(MC-10)-소화설비(060623_kopec)" xfId="6015" xr:uid="{00000000-0005-0000-0000-000068170000}"/>
    <cellStyle name="m_04)냉각수계통_공용2차_공용1차도급내역(변경)_MC06집계표_공용1차정산변경(최종서류_김근필)-1" xfId="6016" xr:uid="{00000000-0005-0000-0000-000069170000}"/>
    <cellStyle name="m_04)냉각수계통_공용2차_공용1차도급내역(변경)_MC06집계표_공용1차정산변경(최종서류_김근필)-1_공사설계서(MC-10)-소화설비(060623_kopec)" xfId="6017" xr:uid="{00000000-0005-0000-0000-00006A170000}"/>
    <cellStyle name="m_04)냉각수계통_공용2차_공용1차도급내역(변경)_MC06집계표_공용1차정산변경(최종서류_소송대비)" xfId="6018" xr:uid="{00000000-0005-0000-0000-00006B170000}"/>
    <cellStyle name="m_04)냉각수계통_공용2차_공용1차도급내역(변경)_MC06집계표_공용1차정산변경(최종서류_소송대비)_공사설계서(MC-10)-소화설비(060623_kopec)" xfId="6019" xr:uid="{00000000-0005-0000-0000-00006C170000}"/>
    <cellStyle name="m_04)냉각수계통_공용2차_공용1차도급내역(변경)_MC06집계표_공용1차정산변경_공사설계서(MC-10)-소화설비(060623_kopec)" xfId="6020" xr:uid="{00000000-0005-0000-0000-00006D170000}"/>
    <cellStyle name="m_04)냉각수계통_공용2차_공용1차도급내역(변경)_MC06집계표_공용1차정산변경-밸브수정" xfId="6021" xr:uid="{00000000-0005-0000-0000-00006E170000}"/>
    <cellStyle name="m_04)냉각수계통_공용2차_공용1차도급내역(변경)_MC06집계표_공용1차정산변경-밸브수정_공사설계서(MC-10)-소화설비(060623_kopec)" xfId="6022" xr:uid="{00000000-0005-0000-0000-00006F170000}"/>
    <cellStyle name="m_04)냉각수계통_공용2차_공용1차도급내역(변경)_MC06집계표_내역" xfId="6023" xr:uid="{00000000-0005-0000-0000-000070170000}"/>
    <cellStyle name="m_04)냉각수계통_공용2차_공용1차도급내역(변경)_MC06집계표_내역_공사설계서(MC-10)-소화설비(060623_kopec)" xfId="6024" xr:uid="{00000000-0005-0000-0000-000071170000}"/>
    <cellStyle name="m_04)냉각수계통_공용2차_공용1차도급내역(변경)_MC06집계표_내역~~" xfId="6025" xr:uid="{00000000-0005-0000-0000-000072170000}"/>
    <cellStyle name="m_04)냉각수계통_공용2차_공용1차도급내역(변경)_MC06집계표_내역~~_공사설계서(MC-10)-소화설비(060623_kopec)" xfId="6026" xr:uid="{00000000-0005-0000-0000-000073170000}"/>
    <cellStyle name="m_04)냉각수계통_공용2차_공용1차도급내역(변경)_공사설계서(MC-10)-소화설비(060623_kopec)" xfId="6027" xr:uid="{00000000-0005-0000-0000-000074170000}"/>
    <cellStyle name="m_04)냉각수계통_공용2차_공용1차도급내역(변경)_공용1차정산변경" xfId="6028" xr:uid="{00000000-0005-0000-0000-000075170000}"/>
    <cellStyle name="m_04)냉각수계통_공용2차_공용1차도급내역(변경)_공용1차정산변경(ESC반영_사정)" xfId="6029" xr:uid="{00000000-0005-0000-0000-000076170000}"/>
    <cellStyle name="m_04)냉각수계통_공용2차_공용1차도급내역(변경)_공용1차정산변경(ESC반영_사정)_1" xfId="6030" xr:uid="{00000000-0005-0000-0000-000077170000}"/>
    <cellStyle name="m_04)냉각수계통_공용2차_공용1차도급내역(변경)_공용1차정산변경(ESC반영_사정)_1_공사설계서(MC-10)-소화설비(060623_kopec)" xfId="6031" xr:uid="{00000000-0005-0000-0000-000078170000}"/>
    <cellStyle name="m_04)냉각수계통_공용2차_공용1차도급내역(변경)_공용1차정산변경(ESC반영_사정)_감사_사택_재산출-1" xfId="6032" xr:uid="{00000000-0005-0000-0000-000079170000}"/>
    <cellStyle name="m_04)냉각수계통_공용2차_공용1차도급내역(변경)_공용1차정산변경(ESC반영_사정)_감사_사택_재산출-1_공사설계서(MC-10)-소화설비(060623_kopec)" xfId="6033" xr:uid="{00000000-0005-0000-0000-00007A170000}"/>
    <cellStyle name="m_04)냉각수계통_공용2차_공용1차도급내역(변경)_공용1차정산변경(ESC반영_사정)_공사설계서(MC-10)-소화설비(060623_kopec)" xfId="6034" xr:uid="{00000000-0005-0000-0000-00007B170000}"/>
    <cellStyle name="m_04)냉각수계통_공용2차_공용1차도급내역(변경)_공용1차정산변경(ESC반영_사정111)" xfId="6035" xr:uid="{00000000-0005-0000-0000-00007C170000}"/>
    <cellStyle name="m_04)냉각수계통_공용2차_공용1차도급내역(변경)_공용1차정산변경(ESC반영_사정111)_공사설계서(MC-10)-소화설비(060623_kopec)" xfId="6036" xr:uid="{00000000-0005-0000-0000-00007D170000}"/>
    <cellStyle name="m_04)냉각수계통_공용2차_공용1차도급내역(변경)_공용1차정산변경(최종서류_김근필)-1" xfId="6037" xr:uid="{00000000-0005-0000-0000-00007E170000}"/>
    <cellStyle name="m_04)냉각수계통_공용2차_공용1차도급내역(변경)_공용1차정산변경(최종서류_김근필)-1_공사설계서(MC-10)-소화설비(060623_kopec)" xfId="6038" xr:uid="{00000000-0005-0000-0000-00007F170000}"/>
    <cellStyle name="m_04)냉각수계통_공용2차_공용1차도급내역(변경)_공용1차정산변경(최종서류_소송대비)" xfId="6039" xr:uid="{00000000-0005-0000-0000-000080170000}"/>
    <cellStyle name="m_04)냉각수계통_공용2차_공용1차도급내역(변경)_공용1차정산변경(최종서류_소송대비)_공사설계서(MC-10)-소화설비(060623_kopec)" xfId="6040" xr:uid="{00000000-0005-0000-0000-000081170000}"/>
    <cellStyle name="m_04)냉각수계통_공용2차_공용1차도급내역(변경)_공용1차정산변경_공사설계서(MC-10)-소화설비(060623_kopec)" xfId="6041" xr:uid="{00000000-0005-0000-0000-000082170000}"/>
    <cellStyle name="m_04)냉각수계통_공용2차_공용1차도급내역(변경)_공용1차정산변경-밸브수정" xfId="6042" xr:uid="{00000000-0005-0000-0000-000083170000}"/>
    <cellStyle name="m_04)냉각수계통_공용2차_공용1차도급내역(변경)_공용1차정산변경-밸브수정_공사설계서(MC-10)-소화설비(060623_kopec)" xfId="6043" xr:uid="{00000000-0005-0000-0000-000084170000}"/>
    <cellStyle name="m_04)냉각수계통_공용2차_공용1차도급내역(변경)_내역" xfId="6044" xr:uid="{00000000-0005-0000-0000-000085170000}"/>
    <cellStyle name="m_04)냉각수계통_공용2차_공용1차도급내역(변경)_내역_공사설계서(MC-10)-소화설비(060623_kopec)" xfId="6045" xr:uid="{00000000-0005-0000-0000-000086170000}"/>
    <cellStyle name="m_04)냉각수계통_공용2차_공용1차도급내역(변경)_내역~~" xfId="6046" xr:uid="{00000000-0005-0000-0000-000087170000}"/>
    <cellStyle name="m_04)냉각수계통_공용2차_공용1차도급내역(변경)_내역~~_공사설계서(MC-10)-소화설비(060623_kopec)" xfId="6047" xr:uid="{00000000-0005-0000-0000-000088170000}"/>
    <cellStyle name="m_04)냉각수계통_공용2차_공용1차정산변경" xfId="6048" xr:uid="{00000000-0005-0000-0000-000089170000}"/>
    <cellStyle name="m_04)냉각수계통_공용2차_공용1차정산변경(ESC반영_사정)" xfId="6049" xr:uid="{00000000-0005-0000-0000-00008A170000}"/>
    <cellStyle name="m_04)냉각수계통_공용2차_공용1차정산변경(ESC반영_사정)_1" xfId="6050" xr:uid="{00000000-0005-0000-0000-00008B170000}"/>
    <cellStyle name="m_04)냉각수계통_공용2차_공용1차정산변경(ESC반영_사정)_1_공사설계서(MC-10)-소화설비(060623_kopec)" xfId="6051" xr:uid="{00000000-0005-0000-0000-00008C170000}"/>
    <cellStyle name="m_04)냉각수계통_공용2차_공용1차정산변경(ESC반영_사정)_감사_사택_재산출-1" xfId="6052" xr:uid="{00000000-0005-0000-0000-00008D170000}"/>
    <cellStyle name="m_04)냉각수계통_공용2차_공용1차정산변경(ESC반영_사정)_감사_사택_재산출-1_공사설계서(MC-10)-소화설비(060623_kopec)" xfId="6053" xr:uid="{00000000-0005-0000-0000-00008E170000}"/>
    <cellStyle name="m_04)냉각수계통_공용2차_공용1차정산변경(ESC반영_사정)_공사설계서(MC-10)-소화설비(060623_kopec)" xfId="6054" xr:uid="{00000000-0005-0000-0000-00008F170000}"/>
    <cellStyle name="m_04)냉각수계통_공용2차_공용1차정산변경(ESC반영_사정111)" xfId="6055" xr:uid="{00000000-0005-0000-0000-000090170000}"/>
    <cellStyle name="m_04)냉각수계통_공용2차_공용1차정산변경(ESC반영_사정111)_공사설계서(MC-10)-소화설비(060623_kopec)" xfId="6056" xr:uid="{00000000-0005-0000-0000-000091170000}"/>
    <cellStyle name="m_04)냉각수계통_공용2차_공용1차정산변경(최종서류_김근필)-1" xfId="6057" xr:uid="{00000000-0005-0000-0000-000092170000}"/>
    <cellStyle name="m_04)냉각수계통_공용2차_공용1차정산변경(최종서류_김근필)-1_공사설계서(MC-10)-소화설비(060623_kopec)" xfId="6058" xr:uid="{00000000-0005-0000-0000-000093170000}"/>
    <cellStyle name="m_04)냉각수계통_공용2차_공용1차정산변경(최종서류_소송대비)" xfId="6059" xr:uid="{00000000-0005-0000-0000-000094170000}"/>
    <cellStyle name="m_04)냉각수계통_공용2차_공용1차정산변경(최종서류_소송대비)_공사설계서(MC-10)-소화설비(060623_kopec)" xfId="6060" xr:uid="{00000000-0005-0000-0000-000095170000}"/>
    <cellStyle name="m_04)냉각수계통_공용2차_공용1차정산변경_공사설계서(MC-10)-소화설비(060623_kopec)" xfId="6061" xr:uid="{00000000-0005-0000-0000-000096170000}"/>
    <cellStyle name="m_04)냉각수계통_공용2차_공용1차정산변경-밸브수정" xfId="6062" xr:uid="{00000000-0005-0000-0000-000097170000}"/>
    <cellStyle name="m_04)냉각수계통_공용2차_공용1차정산변경-밸브수정_공사설계서(MC-10)-소화설비(060623_kopec)" xfId="6063" xr:uid="{00000000-0005-0000-0000-000098170000}"/>
    <cellStyle name="m_04)냉각수계통_공용2차_내역" xfId="6064" xr:uid="{00000000-0005-0000-0000-000099170000}"/>
    <cellStyle name="m_04)냉각수계통_공용2차_내역_공사설계서(MC-10)-소화설비(060623_kopec)" xfId="6065" xr:uid="{00000000-0005-0000-0000-00009A170000}"/>
    <cellStyle name="m_04)냉각수계통_공용2차_내역~~" xfId="6066" xr:uid="{00000000-0005-0000-0000-00009B170000}"/>
    <cellStyle name="m_04)냉각수계통_공용2차_내역~~_공사설계서(MC-10)-소화설비(060623_kopec)" xfId="6067" xr:uid="{00000000-0005-0000-0000-00009C170000}"/>
    <cellStyle name="m_04)냉각수계통_공용2차_도장 설계변경(20031007)_tank" xfId="6068" xr:uid="{00000000-0005-0000-0000-00009D170000}"/>
    <cellStyle name="m_04)냉각수계통_공용2차_도장 설계변경(20031007)_tank_공사설계서(MC-10)-소화설비(060623_kopec)" xfId="6069" xr:uid="{00000000-0005-0000-0000-00009E170000}"/>
    <cellStyle name="m_04)냉각수계통_공용2차_도장 설계변경(20031007)_tank_공용1차정산변경" xfId="6070" xr:uid="{00000000-0005-0000-0000-00009F170000}"/>
    <cellStyle name="m_04)냉각수계통_공용2차_도장 설계변경(20031007)_tank_공용1차정산변경(ESC반영_사정)" xfId="6071" xr:uid="{00000000-0005-0000-0000-0000A0170000}"/>
    <cellStyle name="m_04)냉각수계통_공용2차_도장 설계변경(20031007)_tank_공용1차정산변경(ESC반영_사정)_1" xfId="6072" xr:uid="{00000000-0005-0000-0000-0000A1170000}"/>
    <cellStyle name="m_04)냉각수계통_공용2차_도장 설계변경(20031007)_tank_공용1차정산변경(ESC반영_사정)_1_공사설계서(MC-10)-소화설비(060623_kopec)" xfId="6073" xr:uid="{00000000-0005-0000-0000-0000A2170000}"/>
    <cellStyle name="m_04)냉각수계통_공용2차_도장 설계변경(20031007)_tank_공용1차정산변경(ESC반영_사정)_감사_사택_재산출-1" xfId="6074" xr:uid="{00000000-0005-0000-0000-0000A3170000}"/>
    <cellStyle name="m_04)냉각수계통_공용2차_도장 설계변경(20031007)_tank_공용1차정산변경(ESC반영_사정)_감사_사택_재산출-1_공사설계서(MC-10)-소화설비(060623_kopec)" xfId="6075" xr:uid="{00000000-0005-0000-0000-0000A4170000}"/>
    <cellStyle name="m_04)냉각수계통_공용2차_도장 설계변경(20031007)_tank_공용1차정산변경(ESC반영_사정)_공사설계서(MC-10)-소화설비(060623_kopec)" xfId="6076" xr:uid="{00000000-0005-0000-0000-0000A5170000}"/>
    <cellStyle name="m_04)냉각수계통_공용2차_도장 설계변경(20031007)_tank_공용1차정산변경(ESC반영_사정111)" xfId="6077" xr:uid="{00000000-0005-0000-0000-0000A6170000}"/>
    <cellStyle name="m_04)냉각수계통_공용2차_도장 설계변경(20031007)_tank_공용1차정산변경(ESC반영_사정111)_공사설계서(MC-10)-소화설비(060623_kopec)" xfId="6078" xr:uid="{00000000-0005-0000-0000-0000A7170000}"/>
    <cellStyle name="m_04)냉각수계통_공용2차_도장 설계변경(20031007)_tank_공용1차정산변경(최종서류_김근필)-1" xfId="6079" xr:uid="{00000000-0005-0000-0000-0000A8170000}"/>
    <cellStyle name="m_04)냉각수계통_공용2차_도장 설계변경(20031007)_tank_공용1차정산변경(최종서류_김근필)-1_공사설계서(MC-10)-소화설비(060623_kopec)" xfId="6080" xr:uid="{00000000-0005-0000-0000-0000A9170000}"/>
    <cellStyle name="m_04)냉각수계통_공용2차_도장 설계변경(20031007)_tank_공용1차정산변경(최종서류_소송대비)" xfId="6081" xr:uid="{00000000-0005-0000-0000-0000AA170000}"/>
    <cellStyle name="m_04)냉각수계통_공용2차_도장 설계변경(20031007)_tank_공용1차정산변경(최종서류_소송대비)_공사설계서(MC-10)-소화설비(060623_kopec)" xfId="6082" xr:uid="{00000000-0005-0000-0000-0000AB170000}"/>
    <cellStyle name="m_04)냉각수계통_공용2차_도장 설계변경(20031007)_tank_공용1차정산변경_공사설계서(MC-10)-소화설비(060623_kopec)" xfId="6083" xr:uid="{00000000-0005-0000-0000-0000AC170000}"/>
    <cellStyle name="m_04)냉각수계통_공용2차_도장 설계변경(20031007)_tank_공용1차정산변경-밸브수정" xfId="6084" xr:uid="{00000000-0005-0000-0000-0000AD170000}"/>
    <cellStyle name="m_04)냉각수계통_공용2차_도장 설계변경(20031007)_tank_공용1차정산변경-밸브수정_공사설계서(MC-10)-소화설비(060623_kopec)" xfId="6085" xr:uid="{00000000-0005-0000-0000-0000AE170000}"/>
    <cellStyle name="m_04)냉각수계통_공용2차_도장 설계변경(20031007)_tank_내역" xfId="6086" xr:uid="{00000000-0005-0000-0000-0000AF170000}"/>
    <cellStyle name="m_04)냉각수계통_공용2차_도장 설계변경(20031007)_tank_내역_공사설계서(MC-10)-소화설비(060623_kopec)" xfId="6087" xr:uid="{00000000-0005-0000-0000-0000B0170000}"/>
    <cellStyle name="m_04)냉각수계통_공용2차_도장 설계변경(20031007)_tank_내역~~" xfId="6088" xr:uid="{00000000-0005-0000-0000-0000B1170000}"/>
    <cellStyle name="m_04)냉각수계통_공용2차_도장 설계변경(20031007)_tank_내역~~_공사설계서(MC-10)-소화설비(060623_kopec)" xfId="6089" xr:uid="{00000000-0005-0000-0000-0000B2170000}"/>
    <cellStyle name="m_04)냉각수계통_내역" xfId="6090" xr:uid="{00000000-0005-0000-0000-0000B3170000}"/>
    <cellStyle name="m_04)냉각수계통_내역_공사설계서(MC-10)-소화설비(060623_kopec)" xfId="6091" xr:uid="{00000000-0005-0000-0000-0000B4170000}"/>
    <cellStyle name="m_04)냉각수계통_내역~~" xfId="6092" xr:uid="{00000000-0005-0000-0000-0000B5170000}"/>
    <cellStyle name="m_04)냉각수계통_내역~~_공사설계서(MC-10)-소화설비(060623_kopec)" xfId="6093" xr:uid="{00000000-0005-0000-0000-0000B6170000}"/>
    <cellStyle name="m_04)냉각수계통_도장 설계변경(20031007)_tank" xfId="6094" xr:uid="{00000000-0005-0000-0000-0000B7170000}"/>
    <cellStyle name="m_04)냉각수계통_도장 설계변경(20031007)_tank_공사설계서(MC-10)-소화설비(060623_kopec)" xfId="6095" xr:uid="{00000000-0005-0000-0000-0000B8170000}"/>
    <cellStyle name="m_04)냉각수계통_도장 설계변경(20031007)_tank_공용1차정산변경" xfId="6096" xr:uid="{00000000-0005-0000-0000-0000B9170000}"/>
    <cellStyle name="m_04)냉각수계통_도장 설계변경(20031007)_tank_공용1차정산변경(ESC반영_사정)" xfId="6097" xr:uid="{00000000-0005-0000-0000-0000BA170000}"/>
    <cellStyle name="m_04)냉각수계통_도장 설계변경(20031007)_tank_공용1차정산변경(ESC반영_사정)_1" xfId="6098" xr:uid="{00000000-0005-0000-0000-0000BB170000}"/>
    <cellStyle name="m_04)냉각수계통_도장 설계변경(20031007)_tank_공용1차정산변경(ESC반영_사정)_1_공사설계서(MC-10)-소화설비(060623_kopec)" xfId="6099" xr:uid="{00000000-0005-0000-0000-0000BC170000}"/>
    <cellStyle name="m_04)냉각수계통_도장 설계변경(20031007)_tank_공용1차정산변경(ESC반영_사정)_감사_사택_재산출-1" xfId="6100" xr:uid="{00000000-0005-0000-0000-0000BD170000}"/>
    <cellStyle name="m_04)냉각수계통_도장 설계변경(20031007)_tank_공용1차정산변경(ESC반영_사정)_감사_사택_재산출-1_공사설계서(MC-10)-소화설비(060623_kopec)" xfId="6101" xr:uid="{00000000-0005-0000-0000-0000BE170000}"/>
    <cellStyle name="m_04)냉각수계통_도장 설계변경(20031007)_tank_공용1차정산변경(ESC반영_사정)_공사설계서(MC-10)-소화설비(060623_kopec)" xfId="6102" xr:uid="{00000000-0005-0000-0000-0000BF170000}"/>
    <cellStyle name="m_04)냉각수계통_도장 설계변경(20031007)_tank_공용1차정산변경(ESC반영_사정111)" xfId="6103" xr:uid="{00000000-0005-0000-0000-0000C0170000}"/>
    <cellStyle name="m_04)냉각수계통_도장 설계변경(20031007)_tank_공용1차정산변경(ESC반영_사정111)_공사설계서(MC-10)-소화설비(060623_kopec)" xfId="6104" xr:uid="{00000000-0005-0000-0000-0000C1170000}"/>
    <cellStyle name="m_04)냉각수계통_도장 설계변경(20031007)_tank_공용1차정산변경(최종서류_김근필)-1" xfId="6105" xr:uid="{00000000-0005-0000-0000-0000C2170000}"/>
    <cellStyle name="m_04)냉각수계통_도장 설계변경(20031007)_tank_공용1차정산변경(최종서류_김근필)-1_공사설계서(MC-10)-소화설비(060623_kopec)" xfId="6106" xr:uid="{00000000-0005-0000-0000-0000C3170000}"/>
    <cellStyle name="m_04)냉각수계통_도장 설계변경(20031007)_tank_공용1차정산변경(최종서류_소송대비)" xfId="6107" xr:uid="{00000000-0005-0000-0000-0000C4170000}"/>
    <cellStyle name="m_04)냉각수계통_도장 설계변경(20031007)_tank_공용1차정산변경(최종서류_소송대비)_공사설계서(MC-10)-소화설비(060623_kopec)" xfId="6108" xr:uid="{00000000-0005-0000-0000-0000C5170000}"/>
    <cellStyle name="m_04)냉각수계통_도장 설계변경(20031007)_tank_공용1차정산변경_공사설계서(MC-10)-소화설비(060623_kopec)" xfId="6109" xr:uid="{00000000-0005-0000-0000-0000C6170000}"/>
    <cellStyle name="m_04)냉각수계통_도장 설계변경(20031007)_tank_공용1차정산변경-밸브수정" xfId="6110" xr:uid="{00000000-0005-0000-0000-0000C7170000}"/>
    <cellStyle name="m_04)냉각수계통_도장 설계변경(20031007)_tank_공용1차정산변경-밸브수정_공사설계서(MC-10)-소화설비(060623_kopec)" xfId="6111" xr:uid="{00000000-0005-0000-0000-0000C8170000}"/>
    <cellStyle name="m_04)냉각수계통_도장 설계변경(20031007)_tank_내역" xfId="6112" xr:uid="{00000000-0005-0000-0000-0000C9170000}"/>
    <cellStyle name="m_04)냉각수계통_도장 설계변경(20031007)_tank_내역_공사설계서(MC-10)-소화설비(060623_kopec)" xfId="6113" xr:uid="{00000000-0005-0000-0000-0000CA170000}"/>
    <cellStyle name="m_04)냉각수계통_도장 설계변경(20031007)_tank_내역~~" xfId="6114" xr:uid="{00000000-0005-0000-0000-0000CB170000}"/>
    <cellStyle name="m_04)냉각수계통_도장 설계변경(20031007)_tank_내역~~_공사설계서(MC-10)-소화설비(060623_kopec)" xfId="6115" xr:uid="{00000000-0005-0000-0000-0000CC170000}"/>
    <cellStyle name="m_04)냉각수계통_전기실행" xfId="6116" xr:uid="{00000000-0005-0000-0000-0000CD170000}"/>
    <cellStyle name="m_04)냉각수계통_전기실행_MC06집계표" xfId="6117" xr:uid="{00000000-0005-0000-0000-0000CE170000}"/>
    <cellStyle name="m_04)냉각수계통_전기실행_MC06집계표_공사설계서(MC-10)-소화설비(060623_kopec)" xfId="6118" xr:uid="{00000000-0005-0000-0000-0000CF170000}"/>
    <cellStyle name="m_04)냉각수계통_전기실행_MC06집계표_공용1차정산변경" xfId="6119" xr:uid="{00000000-0005-0000-0000-0000D0170000}"/>
    <cellStyle name="m_04)냉각수계통_전기실행_MC06집계표_공용1차정산변경(ESC반영_사정)" xfId="6120" xr:uid="{00000000-0005-0000-0000-0000D1170000}"/>
    <cellStyle name="m_04)냉각수계통_전기실행_MC06집계표_공용1차정산변경(ESC반영_사정)_1" xfId="6121" xr:uid="{00000000-0005-0000-0000-0000D2170000}"/>
    <cellStyle name="m_04)냉각수계통_전기실행_MC06집계표_공용1차정산변경(ESC반영_사정)_1_공사설계서(MC-10)-소화설비(060623_kopec)" xfId="6122" xr:uid="{00000000-0005-0000-0000-0000D3170000}"/>
    <cellStyle name="m_04)냉각수계통_전기실행_MC06집계표_공용1차정산변경(ESC반영_사정)_감사_사택_재산출-1" xfId="6123" xr:uid="{00000000-0005-0000-0000-0000D4170000}"/>
    <cellStyle name="m_04)냉각수계통_전기실행_MC06집계표_공용1차정산변경(ESC반영_사정)_감사_사택_재산출-1_공사설계서(MC-10)-소화설비(060623_kopec)" xfId="6124" xr:uid="{00000000-0005-0000-0000-0000D5170000}"/>
    <cellStyle name="m_04)냉각수계통_전기실행_MC06집계표_공용1차정산변경(ESC반영_사정)_공사설계서(MC-10)-소화설비(060623_kopec)" xfId="6125" xr:uid="{00000000-0005-0000-0000-0000D6170000}"/>
    <cellStyle name="m_04)냉각수계통_전기실행_MC06집계표_공용1차정산변경(ESC반영_사정111)" xfId="6126" xr:uid="{00000000-0005-0000-0000-0000D7170000}"/>
    <cellStyle name="m_04)냉각수계통_전기실행_MC06집계표_공용1차정산변경(ESC반영_사정111)_공사설계서(MC-10)-소화설비(060623_kopec)" xfId="6127" xr:uid="{00000000-0005-0000-0000-0000D8170000}"/>
    <cellStyle name="m_04)냉각수계통_전기실행_MC06집계표_공용1차정산변경(최종서류_김근필)-1" xfId="6128" xr:uid="{00000000-0005-0000-0000-0000D9170000}"/>
    <cellStyle name="m_04)냉각수계통_전기실행_MC06집계표_공용1차정산변경(최종서류_김근필)-1_공사설계서(MC-10)-소화설비(060623_kopec)" xfId="6129" xr:uid="{00000000-0005-0000-0000-0000DA170000}"/>
    <cellStyle name="m_04)냉각수계통_전기실행_MC06집계표_공용1차정산변경(최종서류_소송대비)" xfId="6130" xr:uid="{00000000-0005-0000-0000-0000DB170000}"/>
    <cellStyle name="m_04)냉각수계통_전기실행_MC06집계표_공용1차정산변경(최종서류_소송대비)_공사설계서(MC-10)-소화설비(060623_kopec)" xfId="6131" xr:uid="{00000000-0005-0000-0000-0000DC170000}"/>
    <cellStyle name="m_04)냉각수계통_전기실행_MC06집계표_공용1차정산변경_공사설계서(MC-10)-소화설비(060623_kopec)" xfId="6132" xr:uid="{00000000-0005-0000-0000-0000DD170000}"/>
    <cellStyle name="m_04)냉각수계통_전기실행_MC06집계표_공용1차정산변경-밸브수정" xfId="6133" xr:uid="{00000000-0005-0000-0000-0000DE170000}"/>
    <cellStyle name="m_04)냉각수계통_전기실행_MC06집계표_공용1차정산변경-밸브수정_공사설계서(MC-10)-소화설비(060623_kopec)" xfId="6134" xr:uid="{00000000-0005-0000-0000-0000DF170000}"/>
    <cellStyle name="m_04)냉각수계통_전기실행_MC06집계표_내역" xfId="6135" xr:uid="{00000000-0005-0000-0000-0000E0170000}"/>
    <cellStyle name="m_04)냉각수계통_전기실행_MC06집계표_내역_공사설계서(MC-10)-소화설비(060623_kopec)" xfId="6136" xr:uid="{00000000-0005-0000-0000-0000E1170000}"/>
    <cellStyle name="m_04)냉각수계통_전기실행_MC06집계표_내역~~" xfId="6137" xr:uid="{00000000-0005-0000-0000-0000E2170000}"/>
    <cellStyle name="m_04)냉각수계통_전기실행_MC06집계표_내역~~_공사설계서(MC-10)-소화설비(060623_kopec)" xfId="6138" xr:uid="{00000000-0005-0000-0000-0000E3170000}"/>
    <cellStyle name="m_04)냉각수계통_전기실행_Tank 도장설계변경면적(031127)" xfId="6139" xr:uid="{00000000-0005-0000-0000-0000E4170000}"/>
    <cellStyle name="m_04)냉각수계통_전기실행_Tank 도장설계변경면적(031127)_공사설계서(MC-10)-소화설비(060623_kopec)" xfId="6140" xr:uid="{00000000-0005-0000-0000-0000E5170000}"/>
    <cellStyle name="m_04)냉각수계통_전기실행_Tank 도장설계변경면적(031127)_공용1차정산변경" xfId="6141" xr:uid="{00000000-0005-0000-0000-0000E6170000}"/>
    <cellStyle name="m_04)냉각수계통_전기실행_Tank 도장설계변경면적(031127)_공용1차정산변경(ESC반영_사정)" xfId="6142" xr:uid="{00000000-0005-0000-0000-0000E7170000}"/>
    <cellStyle name="m_04)냉각수계통_전기실행_Tank 도장설계변경면적(031127)_공용1차정산변경(ESC반영_사정)_1" xfId="6143" xr:uid="{00000000-0005-0000-0000-0000E8170000}"/>
    <cellStyle name="m_04)냉각수계통_전기실행_Tank 도장설계변경면적(031127)_공용1차정산변경(ESC반영_사정)_1_공사설계서(MC-10)-소화설비(060623_kopec)" xfId="6144" xr:uid="{00000000-0005-0000-0000-0000E9170000}"/>
    <cellStyle name="m_04)냉각수계통_전기실행_Tank 도장설계변경면적(031127)_공용1차정산변경(ESC반영_사정)_감사_사택_재산출-1" xfId="6145" xr:uid="{00000000-0005-0000-0000-0000EA170000}"/>
    <cellStyle name="m_04)냉각수계통_전기실행_Tank 도장설계변경면적(031127)_공용1차정산변경(ESC반영_사정)_감사_사택_재산출-1_공사설계서(MC-10)-소화설비(060623_kopec)" xfId="6146" xr:uid="{00000000-0005-0000-0000-0000EB170000}"/>
    <cellStyle name="m_04)냉각수계통_전기실행_Tank 도장설계변경면적(031127)_공용1차정산변경(ESC반영_사정)_공사설계서(MC-10)-소화설비(060623_kopec)" xfId="6147" xr:uid="{00000000-0005-0000-0000-0000EC170000}"/>
    <cellStyle name="m_04)냉각수계통_전기실행_Tank 도장설계변경면적(031127)_공용1차정산변경(ESC반영_사정111)" xfId="6148" xr:uid="{00000000-0005-0000-0000-0000ED170000}"/>
    <cellStyle name="m_04)냉각수계통_전기실행_Tank 도장설계변경면적(031127)_공용1차정산변경(ESC반영_사정111)_공사설계서(MC-10)-소화설비(060623_kopec)" xfId="6149" xr:uid="{00000000-0005-0000-0000-0000EE170000}"/>
    <cellStyle name="m_04)냉각수계통_전기실행_Tank 도장설계변경면적(031127)_공용1차정산변경(최종서류_김근필)-1" xfId="6150" xr:uid="{00000000-0005-0000-0000-0000EF170000}"/>
    <cellStyle name="m_04)냉각수계통_전기실행_Tank 도장설계변경면적(031127)_공용1차정산변경(최종서류_김근필)-1_공사설계서(MC-10)-소화설비(060623_kopec)" xfId="6151" xr:uid="{00000000-0005-0000-0000-0000F0170000}"/>
    <cellStyle name="m_04)냉각수계통_전기실행_Tank 도장설계변경면적(031127)_공용1차정산변경(최종서류_소송대비)" xfId="6152" xr:uid="{00000000-0005-0000-0000-0000F1170000}"/>
    <cellStyle name="m_04)냉각수계통_전기실행_Tank 도장설계변경면적(031127)_공용1차정산변경(최종서류_소송대비)_공사설계서(MC-10)-소화설비(060623_kopec)" xfId="6153" xr:uid="{00000000-0005-0000-0000-0000F2170000}"/>
    <cellStyle name="m_04)냉각수계통_전기실행_Tank 도장설계변경면적(031127)_공용1차정산변경_공사설계서(MC-10)-소화설비(060623_kopec)" xfId="6154" xr:uid="{00000000-0005-0000-0000-0000F3170000}"/>
    <cellStyle name="m_04)냉각수계통_전기실행_Tank 도장설계변경면적(031127)_공용1차정산변경-밸브수정" xfId="6155" xr:uid="{00000000-0005-0000-0000-0000F4170000}"/>
    <cellStyle name="m_04)냉각수계통_전기실행_Tank 도장설계변경면적(031127)_공용1차정산변경-밸브수정_공사설계서(MC-10)-소화설비(060623_kopec)" xfId="6156" xr:uid="{00000000-0005-0000-0000-0000F5170000}"/>
    <cellStyle name="m_04)냉각수계통_전기실행_Tank 도장설계변경면적(031127)_내역" xfId="6157" xr:uid="{00000000-0005-0000-0000-0000F6170000}"/>
    <cellStyle name="m_04)냉각수계통_전기실행_Tank 도장설계변경면적(031127)_내역_공사설계서(MC-10)-소화설비(060623_kopec)" xfId="6158" xr:uid="{00000000-0005-0000-0000-0000F7170000}"/>
    <cellStyle name="m_04)냉각수계통_전기실행_Tank 도장설계변경면적(031127)_내역~~" xfId="6159" xr:uid="{00000000-0005-0000-0000-0000F8170000}"/>
    <cellStyle name="m_04)냉각수계통_전기실행_Tank 도장설계변경면적(031127)_내역~~_공사설계서(MC-10)-소화설비(060623_kopec)" xfId="6160" xr:uid="{00000000-0005-0000-0000-0000F9170000}"/>
    <cellStyle name="m_04)냉각수계통_전기실행_공사설계서(MC-10)-소화설비(060623_kopec)" xfId="6161" xr:uid="{00000000-0005-0000-0000-0000FA170000}"/>
    <cellStyle name="m_04)냉각수계통_전기실행_공용1차도급내역(변경)" xfId="6162" xr:uid="{00000000-0005-0000-0000-0000FB170000}"/>
    <cellStyle name="m_04)냉각수계통_전기실행_공용1차도급내역(변경)_020910" xfId="6163" xr:uid="{00000000-0005-0000-0000-0000FC170000}"/>
    <cellStyle name="m_04)냉각수계통_전기실행_공용1차도급내역(변경)_020910_MC06집계표" xfId="6164" xr:uid="{00000000-0005-0000-0000-0000FD170000}"/>
    <cellStyle name="m_04)냉각수계통_전기실행_공용1차도급내역(변경)_020910_MC06집계표_공사설계서(MC-10)-소화설비(060623_kopec)" xfId="6165" xr:uid="{00000000-0005-0000-0000-0000FE170000}"/>
    <cellStyle name="m_04)냉각수계통_전기실행_공용1차도급내역(변경)_020910_MC06집계표_공용1차정산변경" xfId="6166" xr:uid="{00000000-0005-0000-0000-0000FF170000}"/>
    <cellStyle name="m_04)냉각수계통_전기실행_공용1차도급내역(변경)_020910_MC06집계표_공용1차정산변경(ESC반영_사정)" xfId="6167" xr:uid="{00000000-0005-0000-0000-000000180000}"/>
    <cellStyle name="m_04)냉각수계통_전기실행_공용1차도급내역(변경)_020910_MC06집계표_공용1차정산변경(ESC반영_사정)_1" xfId="6168" xr:uid="{00000000-0005-0000-0000-000001180000}"/>
    <cellStyle name="m_04)냉각수계통_전기실행_공용1차도급내역(변경)_020910_MC06집계표_공용1차정산변경(ESC반영_사정)_1_공사설계서(MC-10)-소화설비(060623_kopec)" xfId="6169" xr:uid="{00000000-0005-0000-0000-000002180000}"/>
    <cellStyle name="m_04)냉각수계통_전기실행_공용1차도급내역(변경)_020910_MC06집계표_공용1차정산변경(ESC반영_사정)_감사_사택_재산출-1" xfId="6170" xr:uid="{00000000-0005-0000-0000-000003180000}"/>
    <cellStyle name="m_04)냉각수계통_전기실행_공용1차도급내역(변경)_020910_MC06집계표_공용1차정산변경(ESC반영_사정)_감사_사택_재산출-1_공사설계서(MC-10)-소화설비(060623_kopec)" xfId="6171" xr:uid="{00000000-0005-0000-0000-000004180000}"/>
    <cellStyle name="m_04)냉각수계통_전기실행_공용1차도급내역(변경)_020910_MC06집계표_공용1차정산변경(ESC반영_사정)_공사설계서(MC-10)-소화설비(060623_kopec)" xfId="6172" xr:uid="{00000000-0005-0000-0000-000005180000}"/>
    <cellStyle name="m_04)냉각수계통_전기실행_공용1차도급내역(변경)_020910_MC06집계표_공용1차정산변경(ESC반영_사정111)" xfId="6173" xr:uid="{00000000-0005-0000-0000-000006180000}"/>
    <cellStyle name="m_04)냉각수계통_전기실행_공용1차도급내역(변경)_020910_MC06집계표_공용1차정산변경(ESC반영_사정111)_공사설계서(MC-10)-소화설비(060623_kopec)" xfId="6174" xr:uid="{00000000-0005-0000-0000-000007180000}"/>
    <cellStyle name="m_04)냉각수계통_전기실행_공용1차도급내역(변경)_020910_MC06집계표_공용1차정산변경(최종서류_김근필)-1" xfId="6175" xr:uid="{00000000-0005-0000-0000-000008180000}"/>
    <cellStyle name="m_04)냉각수계통_전기실행_공용1차도급내역(변경)_020910_MC06집계표_공용1차정산변경(최종서류_김근필)-1_공사설계서(MC-10)-소화설비(060623_kopec)" xfId="6176" xr:uid="{00000000-0005-0000-0000-000009180000}"/>
    <cellStyle name="m_04)냉각수계통_전기실행_공용1차도급내역(변경)_020910_MC06집계표_공용1차정산변경(최종서류_소송대비)" xfId="6177" xr:uid="{00000000-0005-0000-0000-00000A180000}"/>
    <cellStyle name="m_04)냉각수계통_전기실행_공용1차도급내역(변경)_020910_MC06집계표_공용1차정산변경(최종서류_소송대비)_공사설계서(MC-10)-소화설비(060623_kopec)" xfId="6178" xr:uid="{00000000-0005-0000-0000-00000B180000}"/>
    <cellStyle name="m_04)냉각수계통_전기실행_공용1차도급내역(변경)_020910_MC06집계표_공용1차정산변경_공사설계서(MC-10)-소화설비(060623_kopec)" xfId="6179" xr:uid="{00000000-0005-0000-0000-00000C180000}"/>
    <cellStyle name="m_04)냉각수계통_전기실행_공용1차도급내역(변경)_020910_MC06집계표_공용1차정산변경-밸브수정" xfId="6180" xr:uid="{00000000-0005-0000-0000-00000D180000}"/>
    <cellStyle name="m_04)냉각수계통_전기실행_공용1차도급내역(변경)_020910_MC06집계표_공용1차정산변경-밸브수정_공사설계서(MC-10)-소화설비(060623_kopec)" xfId="6181" xr:uid="{00000000-0005-0000-0000-00000E180000}"/>
    <cellStyle name="m_04)냉각수계통_전기실행_공용1차도급내역(변경)_020910_MC06집계표_내역" xfId="6182" xr:uid="{00000000-0005-0000-0000-00000F180000}"/>
    <cellStyle name="m_04)냉각수계통_전기실행_공용1차도급내역(변경)_020910_MC06집계표_내역_공사설계서(MC-10)-소화설비(060623_kopec)" xfId="6183" xr:uid="{00000000-0005-0000-0000-000010180000}"/>
    <cellStyle name="m_04)냉각수계통_전기실행_공용1차도급내역(변경)_020910_MC06집계표_내역~~" xfId="6184" xr:uid="{00000000-0005-0000-0000-000011180000}"/>
    <cellStyle name="m_04)냉각수계통_전기실행_공용1차도급내역(변경)_020910_MC06집계표_내역~~_공사설계서(MC-10)-소화설비(060623_kopec)" xfId="6185" xr:uid="{00000000-0005-0000-0000-000012180000}"/>
    <cellStyle name="m_04)냉각수계통_전기실행_공용1차도급내역(변경)_020910_공사설계서(MC-10)-소화설비(060623_kopec)" xfId="6186" xr:uid="{00000000-0005-0000-0000-000013180000}"/>
    <cellStyle name="m_04)냉각수계통_전기실행_공용1차도급내역(변경)_020910_공용1차정산변경" xfId="6187" xr:uid="{00000000-0005-0000-0000-000014180000}"/>
    <cellStyle name="m_04)냉각수계통_전기실행_공용1차도급내역(변경)_020910_공용1차정산변경(ESC반영_사정)" xfId="6188" xr:uid="{00000000-0005-0000-0000-000015180000}"/>
    <cellStyle name="m_04)냉각수계통_전기실행_공용1차도급내역(변경)_020910_공용1차정산변경(ESC반영_사정)_1" xfId="6189" xr:uid="{00000000-0005-0000-0000-000016180000}"/>
    <cellStyle name="m_04)냉각수계통_전기실행_공용1차도급내역(변경)_020910_공용1차정산변경(ESC반영_사정)_1_공사설계서(MC-10)-소화설비(060623_kopec)" xfId="6190" xr:uid="{00000000-0005-0000-0000-000017180000}"/>
    <cellStyle name="m_04)냉각수계통_전기실행_공용1차도급내역(변경)_020910_공용1차정산변경(ESC반영_사정)_감사_사택_재산출-1" xfId="6191" xr:uid="{00000000-0005-0000-0000-000018180000}"/>
    <cellStyle name="m_04)냉각수계통_전기실행_공용1차도급내역(변경)_020910_공용1차정산변경(ESC반영_사정)_감사_사택_재산출-1_공사설계서(MC-10)-소화설비(060623_kopec)" xfId="6192" xr:uid="{00000000-0005-0000-0000-000019180000}"/>
    <cellStyle name="m_04)냉각수계통_전기실행_공용1차도급내역(변경)_020910_공용1차정산변경(ESC반영_사정)_공사설계서(MC-10)-소화설비(060623_kopec)" xfId="6193" xr:uid="{00000000-0005-0000-0000-00001A180000}"/>
    <cellStyle name="m_04)냉각수계통_전기실행_공용1차도급내역(변경)_020910_공용1차정산변경(ESC반영_사정111)" xfId="6194" xr:uid="{00000000-0005-0000-0000-00001B180000}"/>
    <cellStyle name="m_04)냉각수계통_전기실행_공용1차도급내역(변경)_020910_공용1차정산변경(ESC반영_사정111)_공사설계서(MC-10)-소화설비(060623_kopec)" xfId="6195" xr:uid="{00000000-0005-0000-0000-00001C180000}"/>
    <cellStyle name="m_04)냉각수계통_전기실행_공용1차도급내역(변경)_020910_공용1차정산변경(최종서류_김근필)-1" xfId="6196" xr:uid="{00000000-0005-0000-0000-00001D180000}"/>
    <cellStyle name="m_04)냉각수계통_전기실행_공용1차도급내역(변경)_020910_공용1차정산변경(최종서류_김근필)-1_공사설계서(MC-10)-소화설비(060623_kopec)" xfId="6197" xr:uid="{00000000-0005-0000-0000-00001E180000}"/>
    <cellStyle name="m_04)냉각수계통_전기실행_공용1차도급내역(변경)_020910_공용1차정산변경(최종서류_소송대비)" xfId="6198" xr:uid="{00000000-0005-0000-0000-00001F180000}"/>
    <cellStyle name="m_04)냉각수계통_전기실행_공용1차도급내역(변경)_020910_공용1차정산변경(최종서류_소송대비)_공사설계서(MC-10)-소화설비(060623_kopec)" xfId="6199" xr:uid="{00000000-0005-0000-0000-000020180000}"/>
    <cellStyle name="m_04)냉각수계통_전기실행_공용1차도급내역(변경)_020910_공용1차정산변경_공사설계서(MC-10)-소화설비(060623_kopec)" xfId="6200" xr:uid="{00000000-0005-0000-0000-000021180000}"/>
    <cellStyle name="m_04)냉각수계통_전기실행_공용1차도급내역(변경)_020910_공용1차정산변경-밸브수정" xfId="6201" xr:uid="{00000000-0005-0000-0000-000022180000}"/>
    <cellStyle name="m_04)냉각수계통_전기실행_공용1차도급내역(변경)_020910_공용1차정산변경-밸브수정_공사설계서(MC-10)-소화설비(060623_kopec)" xfId="6202" xr:uid="{00000000-0005-0000-0000-000023180000}"/>
    <cellStyle name="m_04)냉각수계통_전기실행_공용1차도급내역(변경)_020910_내역" xfId="6203" xr:uid="{00000000-0005-0000-0000-000024180000}"/>
    <cellStyle name="m_04)냉각수계통_전기실행_공용1차도급내역(변경)_020910_내역_공사설계서(MC-10)-소화설비(060623_kopec)" xfId="6204" xr:uid="{00000000-0005-0000-0000-000025180000}"/>
    <cellStyle name="m_04)냉각수계통_전기실행_공용1차도급내역(변경)_020910_내역~~" xfId="6205" xr:uid="{00000000-0005-0000-0000-000026180000}"/>
    <cellStyle name="m_04)냉각수계통_전기실행_공용1차도급내역(변경)_020910_내역~~_공사설계서(MC-10)-소화설비(060623_kopec)" xfId="6206" xr:uid="{00000000-0005-0000-0000-000027180000}"/>
    <cellStyle name="m_04)냉각수계통_전기실행_공용1차도급내역(변경)_MC06집계표" xfId="6207" xr:uid="{00000000-0005-0000-0000-000028180000}"/>
    <cellStyle name="m_04)냉각수계통_전기실행_공용1차도급내역(변경)_MC06집계표_공사설계서(MC-10)-소화설비(060623_kopec)" xfId="6208" xr:uid="{00000000-0005-0000-0000-000029180000}"/>
    <cellStyle name="m_04)냉각수계통_전기실행_공용1차도급내역(변경)_MC06집계표_공용1차정산변경" xfId="6209" xr:uid="{00000000-0005-0000-0000-00002A180000}"/>
    <cellStyle name="m_04)냉각수계통_전기실행_공용1차도급내역(변경)_MC06집계표_공용1차정산변경(ESC반영_사정)" xfId="6210" xr:uid="{00000000-0005-0000-0000-00002B180000}"/>
    <cellStyle name="m_04)냉각수계통_전기실행_공용1차도급내역(변경)_MC06집계표_공용1차정산변경(ESC반영_사정)_1" xfId="6211" xr:uid="{00000000-0005-0000-0000-00002C180000}"/>
    <cellStyle name="m_04)냉각수계통_전기실행_공용1차도급내역(변경)_MC06집계표_공용1차정산변경(ESC반영_사정)_1_공사설계서(MC-10)-소화설비(060623_kopec)" xfId="6212" xr:uid="{00000000-0005-0000-0000-00002D180000}"/>
    <cellStyle name="m_04)냉각수계통_전기실행_공용1차도급내역(변경)_MC06집계표_공용1차정산변경(ESC반영_사정)_감사_사택_재산출-1" xfId="6213" xr:uid="{00000000-0005-0000-0000-00002E180000}"/>
    <cellStyle name="m_04)냉각수계통_전기실행_공용1차도급내역(변경)_MC06집계표_공용1차정산변경(ESC반영_사정)_감사_사택_재산출-1_공사설계서(MC-10)-소화설비(060623_kopec)" xfId="6214" xr:uid="{00000000-0005-0000-0000-00002F180000}"/>
    <cellStyle name="m_04)냉각수계통_전기실행_공용1차도급내역(변경)_MC06집계표_공용1차정산변경(ESC반영_사정)_공사설계서(MC-10)-소화설비(060623_kopec)" xfId="6215" xr:uid="{00000000-0005-0000-0000-000030180000}"/>
    <cellStyle name="m_04)냉각수계통_전기실행_공용1차도급내역(변경)_MC06집계표_공용1차정산변경(ESC반영_사정111)" xfId="6216" xr:uid="{00000000-0005-0000-0000-000031180000}"/>
    <cellStyle name="m_04)냉각수계통_전기실행_공용1차도급내역(변경)_MC06집계표_공용1차정산변경(ESC반영_사정111)_공사설계서(MC-10)-소화설비(060623_kopec)" xfId="6217" xr:uid="{00000000-0005-0000-0000-000032180000}"/>
    <cellStyle name="m_04)냉각수계통_전기실행_공용1차도급내역(변경)_MC06집계표_공용1차정산변경(최종서류_김근필)-1" xfId="6218" xr:uid="{00000000-0005-0000-0000-000033180000}"/>
    <cellStyle name="m_04)냉각수계통_전기실행_공용1차도급내역(변경)_MC06집계표_공용1차정산변경(최종서류_김근필)-1_공사설계서(MC-10)-소화설비(060623_kopec)" xfId="6219" xr:uid="{00000000-0005-0000-0000-000034180000}"/>
    <cellStyle name="m_04)냉각수계통_전기실행_공용1차도급내역(변경)_MC06집계표_공용1차정산변경(최종서류_소송대비)" xfId="6220" xr:uid="{00000000-0005-0000-0000-000035180000}"/>
    <cellStyle name="m_04)냉각수계통_전기실행_공용1차도급내역(변경)_MC06집계표_공용1차정산변경(최종서류_소송대비)_공사설계서(MC-10)-소화설비(060623_kopec)" xfId="6221" xr:uid="{00000000-0005-0000-0000-000036180000}"/>
    <cellStyle name="m_04)냉각수계통_전기실행_공용1차도급내역(변경)_MC06집계표_공용1차정산변경_공사설계서(MC-10)-소화설비(060623_kopec)" xfId="6222" xr:uid="{00000000-0005-0000-0000-000037180000}"/>
    <cellStyle name="m_04)냉각수계통_전기실행_공용1차도급내역(변경)_MC06집계표_공용1차정산변경-밸브수정" xfId="6223" xr:uid="{00000000-0005-0000-0000-000038180000}"/>
    <cellStyle name="m_04)냉각수계통_전기실행_공용1차도급내역(변경)_MC06집계표_공용1차정산변경-밸브수정_공사설계서(MC-10)-소화설비(060623_kopec)" xfId="6224" xr:uid="{00000000-0005-0000-0000-000039180000}"/>
    <cellStyle name="m_04)냉각수계통_전기실행_공용1차도급내역(변경)_MC06집계표_내역" xfId="6225" xr:uid="{00000000-0005-0000-0000-00003A180000}"/>
    <cellStyle name="m_04)냉각수계통_전기실행_공용1차도급내역(변경)_MC06집계표_내역_공사설계서(MC-10)-소화설비(060623_kopec)" xfId="6226" xr:uid="{00000000-0005-0000-0000-00003B180000}"/>
    <cellStyle name="m_04)냉각수계통_전기실행_공용1차도급내역(변경)_MC06집계표_내역~~" xfId="6227" xr:uid="{00000000-0005-0000-0000-00003C180000}"/>
    <cellStyle name="m_04)냉각수계통_전기실행_공용1차도급내역(변경)_MC06집계표_내역~~_공사설계서(MC-10)-소화설비(060623_kopec)" xfId="6228" xr:uid="{00000000-0005-0000-0000-00003D180000}"/>
    <cellStyle name="m_04)냉각수계통_전기실행_공용1차도급내역(변경)_공사설계서(MC-10)-소화설비(060623_kopec)" xfId="6229" xr:uid="{00000000-0005-0000-0000-00003E180000}"/>
    <cellStyle name="m_04)냉각수계통_전기실행_공용1차도급내역(변경)_공용1차정산변경" xfId="6230" xr:uid="{00000000-0005-0000-0000-00003F180000}"/>
    <cellStyle name="m_04)냉각수계통_전기실행_공용1차도급내역(변경)_공용1차정산변경(ESC반영_사정)" xfId="6231" xr:uid="{00000000-0005-0000-0000-000040180000}"/>
    <cellStyle name="m_04)냉각수계통_전기실행_공용1차도급내역(변경)_공용1차정산변경(ESC반영_사정)_1" xfId="6232" xr:uid="{00000000-0005-0000-0000-000041180000}"/>
    <cellStyle name="m_04)냉각수계통_전기실행_공용1차도급내역(변경)_공용1차정산변경(ESC반영_사정)_1_공사설계서(MC-10)-소화설비(060623_kopec)" xfId="6233" xr:uid="{00000000-0005-0000-0000-000042180000}"/>
    <cellStyle name="m_04)냉각수계통_전기실행_공용1차도급내역(변경)_공용1차정산변경(ESC반영_사정)_감사_사택_재산출-1" xfId="6234" xr:uid="{00000000-0005-0000-0000-000043180000}"/>
    <cellStyle name="m_04)냉각수계통_전기실행_공용1차도급내역(변경)_공용1차정산변경(ESC반영_사정)_감사_사택_재산출-1_공사설계서(MC-10)-소화설비(060623_kopec)" xfId="6235" xr:uid="{00000000-0005-0000-0000-000044180000}"/>
    <cellStyle name="m_04)냉각수계통_전기실행_공용1차도급내역(변경)_공용1차정산변경(ESC반영_사정)_공사설계서(MC-10)-소화설비(060623_kopec)" xfId="6236" xr:uid="{00000000-0005-0000-0000-000045180000}"/>
    <cellStyle name="m_04)냉각수계통_전기실행_공용1차도급내역(변경)_공용1차정산변경(ESC반영_사정111)" xfId="6237" xr:uid="{00000000-0005-0000-0000-000046180000}"/>
    <cellStyle name="m_04)냉각수계통_전기실행_공용1차도급내역(변경)_공용1차정산변경(ESC반영_사정111)_공사설계서(MC-10)-소화설비(060623_kopec)" xfId="6238" xr:uid="{00000000-0005-0000-0000-000047180000}"/>
    <cellStyle name="m_04)냉각수계통_전기실행_공용1차도급내역(변경)_공용1차정산변경(최종서류_김근필)-1" xfId="6239" xr:uid="{00000000-0005-0000-0000-000048180000}"/>
    <cellStyle name="m_04)냉각수계통_전기실행_공용1차도급내역(변경)_공용1차정산변경(최종서류_김근필)-1_공사설계서(MC-10)-소화설비(060623_kopec)" xfId="6240" xr:uid="{00000000-0005-0000-0000-000049180000}"/>
    <cellStyle name="m_04)냉각수계통_전기실행_공용1차도급내역(변경)_공용1차정산변경(최종서류_소송대비)" xfId="6241" xr:uid="{00000000-0005-0000-0000-00004A180000}"/>
    <cellStyle name="m_04)냉각수계통_전기실행_공용1차도급내역(변경)_공용1차정산변경(최종서류_소송대비)_공사설계서(MC-10)-소화설비(060623_kopec)" xfId="6242" xr:uid="{00000000-0005-0000-0000-00004B180000}"/>
    <cellStyle name="m_04)냉각수계통_전기실행_공용1차도급내역(변경)_공용1차정산변경_공사설계서(MC-10)-소화설비(060623_kopec)" xfId="6243" xr:uid="{00000000-0005-0000-0000-00004C180000}"/>
    <cellStyle name="m_04)냉각수계통_전기실행_공용1차도급내역(변경)_공용1차정산변경-밸브수정" xfId="6244" xr:uid="{00000000-0005-0000-0000-00004D180000}"/>
    <cellStyle name="m_04)냉각수계통_전기실행_공용1차도급내역(변경)_공용1차정산변경-밸브수정_공사설계서(MC-10)-소화설비(060623_kopec)" xfId="6245" xr:uid="{00000000-0005-0000-0000-00004E180000}"/>
    <cellStyle name="m_04)냉각수계통_전기실행_공용1차도급내역(변경)_내역" xfId="6246" xr:uid="{00000000-0005-0000-0000-00004F180000}"/>
    <cellStyle name="m_04)냉각수계통_전기실행_공용1차도급내역(변경)_내역_공사설계서(MC-10)-소화설비(060623_kopec)" xfId="6247" xr:uid="{00000000-0005-0000-0000-000050180000}"/>
    <cellStyle name="m_04)냉각수계통_전기실행_공용1차도급내역(변경)_내역~~" xfId="6248" xr:uid="{00000000-0005-0000-0000-000051180000}"/>
    <cellStyle name="m_04)냉각수계통_전기실행_공용1차도급내역(변경)_내역~~_공사설계서(MC-10)-소화설비(060623_kopec)" xfId="6249" xr:uid="{00000000-0005-0000-0000-000052180000}"/>
    <cellStyle name="m_04)냉각수계통_전기실행_공용1차정산변경" xfId="6250" xr:uid="{00000000-0005-0000-0000-000053180000}"/>
    <cellStyle name="m_04)냉각수계통_전기실행_공용1차정산변경(ESC반영_사정)" xfId="6251" xr:uid="{00000000-0005-0000-0000-000054180000}"/>
    <cellStyle name="m_04)냉각수계통_전기실행_공용1차정산변경(ESC반영_사정)_1" xfId="6252" xr:uid="{00000000-0005-0000-0000-000055180000}"/>
    <cellStyle name="m_04)냉각수계통_전기실행_공용1차정산변경(ESC반영_사정)_1_공사설계서(MC-10)-소화설비(060623_kopec)" xfId="6253" xr:uid="{00000000-0005-0000-0000-000056180000}"/>
    <cellStyle name="m_04)냉각수계통_전기실행_공용1차정산변경(ESC반영_사정)_감사_사택_재산출-1" xfId="6254" xr:uid="{00000000-0005-0000-0000-000057180000}"/>
    <cellStyle name="m_04)냉각수계통_전기실행_공용1차정산변경(ESC반영_사정)_감사_사택_재산출-1_공사설계서(MC-10)-소화설비(060623_kopec)" xfId="6255" xr:uid="{00000000-0005-0000-0000-000058180000}"/>
    <cellStyle name="m_04)냉각수계통_전기실행_공용1차정산변경(ESC반영_사정)_공사설계서(MC-10)-소화설비(060623_kopec)" xfId="6256" xr:uid="{00000000-0005-0000-0000-000059180000}"/>
    <cellStyle name="m_04)냉각수계통_전기실행_공용1차정산변경(ESC반영_사정111)" xfId="6257" xr:uid="{00000000-0005-0000-0000-00005A180000}"/>
    <cellStyle name="m_04)냉각수계통_전기실행_공용1차정산변경(ESC반영_사정111)_공사설계서(MC-10)-소화설비(060623_kopec)" xfId="6258" xr:uid="{00000000-0005-0000-0000-00005B180000}"/>
    <cellStyle name="m_04)냉각수계통_전기실행_공용1차정산변경(최종서류_김근필)-1" xfId="6259" xr:uid="{00000000-0005-0000-0000-00005C180000}"/>
    <cellStyle name="m_04)냉각수계통_전기실행_공용1차정산변경(최종서류_김근필)-1_공사설계서(MC-10)-소화설비(060623_kopec)" xfId="6260" xr:uid="{00000000-0005-0000-0000-00005D180000}"/>
    <cellStyle name="m_04)냉각수계통_전기실행_공용1차정산변경(최종서류_소송대비)" xfId="6261" xr:uid="{00000000-0005-0000-0000-00005E180000}"/>
    <cellStyle name="m_04)냉각수계통_전기실행_공용1차정산변경(최종서류_소송대비)_공사설계서(MC-10)-소화설비(060623_kopec)" xfId="6262" xr:uid="{00000000-0005-0000-0000-00005F180000}"/>
    <cellStyle name="m_04)냉각수계통_전기실행_공용1차정산변경_공사설계서(MC-10)-소화설비(060623_kopec)" xfId="6263" xr:uid="{00000000-0005-0000-0000-000060180000}"/>
    <cellStyle name="m_04)냉각수계통_전기실행_공용1차정산변경-밸브수정" xfId="6264" xr:uid="{00000000-0005-0000-0000-000061180000}"/>
    <cellStyle name="m_04)냉각수계통_전기실행_공용1차정산변경-밸브수정_공사설계서(MC-10)-소화설비(060623_kopec)" xfId="6265" xr:uid="{00000000-0005-0000-0000-000062180000}"/>
    <cellStyle name="m_04)냉각수계통_전기실행_내역" xfId="6266" xr:uid="{00000000-0005-0000-0000-000063180000}"/>
    <cellStyle name="m_04)냉각수계통_전기실행_내역_공사설계서(MC-10)-소화설비(060623_kopec)" xfId="6267" xr:uid="{00000000-0005-0000-0000-000064180000}"/>
    <cellStyle name="m_04)냉각수계통_전기실행_내역~~" xfId="6268" xr:uid="{00000000-0005-0000-0000-000065180000}"/>
    <cellStyle name="m_04)냉각수계통_전기실행_내역~~_공사설계서(MC-10)-소화설비(060623_kopec)" xfId="6269" xr:uid="{00000000-0005-0000-0000-000066180000}"/>
    <cellStyle name="m_04)냉각수계통_전기실행_도장 설계변경(20031007)_tank" xfId="6270" xr:uid="{00000000-0005-0000-0000-000067180000}"/>
    <cellStyle name="m_04)냉각수계통_전기실행_도장 설계변경(20031007)_tank_공사설계서(MC-10)-소화설비(060623_kopec)" xfId="6271" xr:uid="{00000000-0005-0000-0000-000068180000}"/>
    <cellStyle name="m_04)냉각수계통_전기실행_도장 설계변경(20031007)_tank_공용1차정산변경" xfId="6272" xr:uid="{00000000-0005-0000-0000-000069180000}"/>
    <cellStyle name="m_04)냉각수계통_전기실행_도장 설계변경(20031007)_tank_공용1차정산변경(ESC반영_사정)" xfId="6273" xr:uid="{00000000-0005-0000-0000-00006A180000}"/>
    <cellStyle name="m_04)냉각수계통_전기실행_도장 설계변경(20031007)_tank_공용1차정산변경(ESC반영_사정)_1" xfId="6274" xr:uid="{00000000-0005-0000-0000-00006B180000}"/>
    <cellStyle name="m_04)냉각수계통_전기실행_도장 설계변경(20031007)_tank_공용1차정산변경(ESC반영_사정)_1_공사설계서(MC-10)-소화설비(060623_kopec)" xfId="6275" xr:uid="{00000000-0005-0000-0000-00006C180000}"/>
    <cellStyle name="m_04)냉각수계통_전기실행_도장 설계변경(20031007)_tank_공용1차정산변경(ESC반영_사정)_감사_사택_재산출-1" xfId="6276" xr:uid="{00000000-0005-0000-0000-00006D180000}"/>
    <cellStyle name="m_04)냉각수계통_전기실행_도장 설계변경(20031007)_tank_공용1차정산변경(ESC반영_사정)_감사_사택_재산출-1_공사설계서(MC-10)-소화설비(060623_kopec)" xfId="6277" xr:uid="{00000000-0005-0000-0000-00006E180000}"/>
    <cellStyle name="m_04)냉각수계통_전기실행_도장 설계변경(20031007)_tank_공용1차정산변경(ESC반영_사정)_공사설계서(MC-10)-소화설비(060623_kopec)" xfId="6278" xr:uid="{00000000-0005-0000-0000-00006F180000}"/>
    <cellStyle name="m_04)냉각수계통_전기실행_도장 설계변경(20031007)_tank_공용1차정산변경(ESC반영_사정111)" xfId="6279" xr:uid="{00000000-0005-0000-0000-000070180000}"/>
    <cellStyle name="m_04)냉각수계통_전기실행_도장 설계변경(20031007)_tank_공용1차정산변경(ESC반영_사정111)_공사설계서(MC-10)-소화설비(060623_kopec)" xfId="6280" xr:uid="{00000000-0005-0000-0000-000071180000}"/>
    <cellStyle name="m_04)냉각수계통_전기실행_도장 설계변경(20031007)_tank_공용1차정산변경(최종서류_김근필)-1" xfId="6281" xr:uid="{00000000-0005-0000-0000-000072180000}"/>
    <cellStyle name="m_04)냉각수계통_전기실행_도장 설계변경(20031007)_tank_공용1차정산변경(최종서류_김근필)-1_공사설계서(MC-10)-소화설비(060623_kopec)" xfId="6282" xr:uid="{00000000-0005-0000-0000-000073180000}"/>
    <cellStyle name="m_04)냉각수계통_전기실행_도장 설계변경(20031007)_tank_공용1차정산변경(최종서류_소송대비)" xfId="6283" xr:uid="{00000000-0005-0000-0000-000074180000}"/>
    <cellStyle name="m_04)냉각수계통_전기실행_도장 설계변경(20031007)_tank_공용1차정산변경(최종서류_소송대비)_공사설계서(MC-10)-소화설비(060623_kopec)" xfId="6284" xr:uid="{00000000-0005-0000-0000-000075180000}"/>
    <cellStyle name="m_04)냉각수계통_전기실행_도장 설계변경(20031007)_tank_공용1차정산변경_공사설계서(MC-10)-소화설비(060623_kopec)" xfId="6285" xr:uid="{00000000-0005-0000-0000-000076180000}"/>
    <cellStyle name="m_04)냉각수계통_전기실행_도장 설계변경(20031007)_tank_공용1차정산변경-밸브수정" xfId="6286" xr:uid="{00000000-0005-0000-0000-000077180000}"/>
    <cellStyle name="m_04)냉각수계통_전기실행_도장 설계변경(20031007)_tank_공용1차정산변경-밸브수정_공사설계서(MC-10)-소화설비(060623_kopec)" xfId="6287" xr:uid="{00000000-0005-0000-0000-000078180000}"/>
    <cellStyle name="m_04)냉각수계통_전기실행_도장 설계변경(20031007)_tank_내역" xfId="6288" xr:uid="{00000000-0005-0000-0000-000079180000}"/>
    <cellStyle name="m_04)냉각수계통_전기실행_도장 설계변경(20031007)_tank_내역_공사설계서(MC-10)-소화설비(060623_kopec)" xfId="6289" xr:uid="{00000000-0005-0000-0000-00007A180000}"/>
    <cellStyle name="m_04)냉각수계통_전기실행_도장 설계변경(20031007)_tank_내역~~" xfId="6290" xr:uid="{00000000-0005-0000-0000-00007B180000}"/>
    <cellStyle name="m_04)냉각수계통_전기실행_도장 설계변경(20031007)_tank_내역~~_공사설계서(MC-10)-소화설비(060623_kopec)" xfId="6291" xr:uid="{00000000-0005-0000-0000-00007C180000}"/>
    <cellStyle name="m_05)도장공사" xfId="6292" xr:uid="{00000000-0005-0000-0000-00007D180000}"/>
    <cellStyle name="m_05)도장공사_MC06집계표" xfId="6293" xr:uid="{00000000-0005-0000-0000-00007E180000}"/>
    <cellStyle name="m_05)도장공사_MC06집계표_공사설계서(MC-10)-소화설비(060623_kopec)" xfId="6294" xr:uid="{00000000-0005-0000-0000-00007F180000}"/>
    <cellStyle name="m_05)도장공사_MC06집계표_공용1차정산변경" xfId="6295" xr:uid="{00000000-0005-0000-0000-000080180000}"/>
    <cellStyle name="m_05)도장공사_MC06집계표_공용1차정산변경(ESC반영_사정)" xfId="6296" xr:uid="{00000000-0005-0000-0000-000081180000}"/>
    <cellStyle name="m_05)도장공사_MC06집계표_공용1차정산변경(ESC반영_사정)_1" xfId="6297" xr:uid="{00000000-0005-0000-0000-000082180000}"/>
    <cellStyle name="m_05)도장공사_MC06집계표_공용1차정산변경(ESC반영_사정)_1_공사설계서(MC-10)-소화설비(060623_kopec)" xfId="6298" xr:uid="{00000000-0005-0000-0000-000083180000}"/>
    <cellStyle name="m_05)도장공사_MC06집계표_공용1차정산변경(ESC반영_사정)_감사_사택_재산출-1" xfId="6299" xr:uid="{00000000-0005-0000-0000-000084180000}"/>
    <cellStyle name="m_05)도장공사_MC06집계표_공용1차정산변경(ESC반영_사정)_감사_사택_재산출-1_공사설계서(MC-10)-소화설비(060623_kopec)" xfId="6300" xr:uid="{00000000-0005-0000-0000-000085180000}"/>
    <cellStyle name="m_05)도장공사_MC06집계표_공용1차정산변경(ESC반영_사정)_공사설계서(MC-10)-소화설비(060623_kopec)" xfId="6301" xr:uid="{00000000-0005-0000-0000-000086180000}"/>
    <cellStyle name="m_05)도장공사_MC06집계표_공용1차정산변경(ESC반영_사정111)" xfId="6302" xr:uid="{00000000-0005-0000-0000-000087180000}"/>
    <cellStyle name="m_05)도장공사_MC06집계표_공용1차정산변경(ESC반영_사정111)_공사설계서(MC-10)-소화설비(060623_kopec)" xfId="6303" xr:uid="{00000000-0005-0000-0000-000088180000}"/>
    <cellStyle name="m_05)도장공사_MC06집계표_공용1차정산변경(최종서류_김근필)-1" xfId="6304" xr:uid="{00000000-0005-0000-0000-000089180000}"/>
    <cellStyle name="m_05)도장공사_MC06집계표_공용1차정산변경(최종서류_김근필)-1_공사설계서(MC-10)-소화설비(060623_kopec)" xfId="6305" xr:uid="{00000000-0005-0000-0000-00008A180000}"/>
    <cellStyle name="m_05)도장공사_MC06집계표_공용1차정산변경(최종서류_소송대비)" xfId="6306" xr:uid="{00000000-0005-0000-0000-00008B180000}"/>
    <cellStyle name="m_05)도장공사_MC06집계표_공용1차정산변경(최종서류_소송대비)_공사설계서(MC-10)-소화설비(060623_kopec)" xfId="6307" xr:uid="{00000000-0005-0000-0000-00008C180000}"/>
    <cellStyle name="m_05)도장공사_MC06집계표_공용1차정산변경_공사설계서(MC-10)-소화설비(060623_kopec)" xfId="6308" xr:uid="{00000000-0005-0000-0000-00008D180000}"/>
    <cellStyle name="m_05)도장공사_MC06집계표_공용1차정산변경-밸브수정" xfId="6309" xr:uid="{00000000-0005-0000-0000-00008E180000}"/>
    <cellStyle name="m_05)도장공사_MC06집계표_공용1차정산변경-밸브수정_공사설계서(MC-10)-소화설비(060623_kopec)" xfId="6310" xr:uid="{00000000-0005-0000-0000-00008F180000}"/>
    <cellStyle name="m_05)도장공사_MC06집계표_내역" xfId="6311" xr:uid="{00000000-0005-0000-0000-000090180000}"/>
    <cellStyle name="m_05)도장공사_MC06집계표_내역_공사설계서(MC-10)-소화설비(060623_kopec)" xfId="6312" xr:uid="{00000000-0005-0000-0000-000091180000}"/>
    <cellStyle name="m_05)도장공사_MC06집계표_내역~~" xfId="6313" xr:uid="{00000000-0005-0000-0000-000092180000}"/>
    <cellStyle name="m_05)도장공사_MC06집계표_내역~~_공사설계서(MC-10)-소화설비(060623_kopec)" xfId="6314" xr:uid="{00000000-0005-0000-0000-000093180000}"/>
    <cellStyle name="m_05)도장공사_Tank 도장설계변경면적(031127)" xfId="6315" xr:uid="{00000000-0005-0000-0000-000094180000}"/>
    <cellStyle name="m_05)도장공사_Tank 도장설계변경면적(031127)_공사설계서(MC-10)-소화설비(060623_kopec)" xfId="6316" xr:uid="{00000000-0005-0000-0000-000095180000}"/>
    <cellStyle name="m_05)도장공사_Tank 도장설계변경면적(031127)_공용1차정산변경" xfId="6317" xr:uid="{00000000-0005-0000-0000-000096180000}"/>
    <cellStyle name="m_05)도장공사_Tank 도장설계변경면적(031127)_공용1차정산변경(ESC반영_사정)" xfId="6318" xr:uid="{00000000-0005-0000-0000-000097180000}"/>
    <cellStyle name="m_05)도장공사_Tank 도장설계변경면적(031127)_공용1차정산변경(ESC반영_사정)_1" xfId="6319" xr:uid="{00000000-0005-0000-0000-000098180000}"/>
    <cellStyle name="m_05)도장공사_Tank 도장설계변경면적(031127)_공용1차정산변경(ESC반영_사정)_1_공사설계서(MC-10)-소화설비(060623_kopec)" xfId="6320" xr:uid="{00000000-0005-0000-0000-000099180000}"/>
    <cellStyle name="m_05)도장공사_Tank 도장설계변경면적(031127)_공용1차정산변경(ESC반영_사정)_감사_사택_재산출-1" xfId="6321" xr:uid="{00000000-0005-0000-0000-00009A180000}"/>
    <cellStyle name="m_05)도장공사_Tank 도장설계변경면적(031127)_공용1차정산변경(ESC반영_사정)_감사_사택_재산출-1_공사설계서(MC-10)-소화설비(060623_kopec)" xfId="6322" xr:uid="{00000000-0005-0000-0000-00009B180000}"/>
    <cellStyle name="m_05)도장공사_Tank 도장설계변경면적(031127)_공용1차정산변경(ESC반영_사정)_공사설계서(MC-10)-소화설비(060623_kopec)" xfId="6323" xr:uid="{00000000-0005-0000-0000-00009C180000}"/>
    <cellStyle name="m_05)도장공사_Tank 도장설계변경면적(031127)_공용1차정산변경(ESC반영_사정111)" xfId="6324" xr:uid="{00000000-0005-0000-0000-00009D180000}"/>
    <cellStyle name="m_05)도장공사_Tank 도장설계변경면적(031127)_공용1차정산변경(ESC반영_사정111)_공사설계서(MC-10)-소화설비(060623_kopec)" xfId="6325" xr:uid="{00000000-0005-0000-0000-00009E180000}"/>
    <cellStyle name="m_05)도장공사_Tank 도장설계변경면적(031127)_공용1차정산변경(최종서류_김근필)-1" xfId="6326" xr:uid="{00000000-0005-0000-0000-00009F180000}"/>
    <cellStyle name="m_05)도장공사_Tank 도장설계변경면적(031127)_공용1차정산변경(최종서류_김근필)-1_공사설계서(MC-10)-소화설비(060623_kopec)" xfId="6327" xr:uid="{00000000-0005-0000-0000-0000A0180000}"/>
    <cellStyle name="m_05)도장공사_Tank 도장설계변경면적(031127)_공용1차정산변경(최종서류_소송대비)" xfId="6328" xr:uid="{00000000-0005-0000-0000-0000A1180000}"/>
    <cellStyle name="m_05)도장공사_Tank 도장설계변경면적(031127)_공용1차정산변경(최종서류_소송대비)_공사설계서(MC-10)-소화설비(060623_kopec)" xfId="6329" xr:uid="{00000000-0005-0000-0000-0000A2180000}"/>
    <cellStyle name="m_05)도장공사_Tank 도장설계변경면적(031127)_공용1차정산변경_공사설계서(MC-10)-소화설비(060623_kopec)" xfId="6330" xr:uid="{00000000-0005-0000-0000-0000A3180000}"/>
    <cellStyle name="m_05)도장공사_Tank 도장설계변경면적(031127)_공용1차정산변경-밸브수정" xfId="6331" xr:uid="{00000000-0005-0000-0000-0000A4180000}"/>
    <cellStyle name="m_05)도장공사_Tank 도장설계변경면적(031127)_공용1차정산변경-밸브수정_공사설계서(MC-10)-소화설비(060623_kopec)" xfId="6332" xr:uid="{00000000-0005-0000-0000-0000A5180000}"/>
    <cellStyle name="m_05)도장공사_Tank 도장설계변경면적(031127)_내역" xfId="6333" xr:uid="{00000000-0005-0000-0000-0000A6180000}"/>
    <cellStyle name="m_05)도장공사_Tank 도장설계변경면적(031127)_내역_공사설계서(MC-10)-소화설비(060623_kopec)" xfId="6334" xr:uid="{00000000-0005-0000-0000-0000A7180000}"/>
    <cellStyle name="m_05)도장공사_Tank 도장설계변경면적(031127)_내역~~" xfId="6335" xr:uid="{00000000-0005-0000-0000-0000A8180000}"/>
    <cellStyle name="m_05)도장공사_Tank 도장설계변경면적(031127)_내역~~_공사설계서(MC-10)-소화설비(060623_kopec)" xfId="6336" xr:uid="{00000000-0005-0000-0000-0000A9180000}"/>
    <cellStyle name="m_05)도장공사_공사설계서(MC-10)-소화설비(060623_kopec)" xfId="6337" xr:uid="{00000000-0005-0000-0000-0000AA180000}"/>
    <cellStyle name="m_05)도장공사_공용1차도급내역(변경)" xfId="6338" xr:uid="{00000000-0005-0000-0000-0000AB180000}"/>
    <cellStyle name="m_05)도장공사_공용1차도급내역(변경)_020910" xfId="6339" xr:uid="{00000000-0005-0000-0000-0000AC180000}"/>
    <cellStyle name="m_05)도장공사_공용1차도급내역(변경)_020910_MC06집계표" xfId="6340" xr:uid="{00000000-0005-0000-0000-0000AD180000}"/>
    <cellStyle name="m_05)도장공사_공용1차도급내역(변경)_020910_MC06집계표_공사설계서(MC-10)-소화설비(060623_kopec)" xfId="6341" xr:uid="{00000000-0005-0000-0000-0000AE180000}"/>
    <cellStyle name="m_05)도장공사_공용1차도급내역(변경)_020910_MC06집계표_공용1차정산변경" xfId="6342" xr:uid="{00000000-0005-0000-0000-0000AF180000}"/>
    <cellStyle name="m_05)도장공사_공용1차도급내역(변경)_020910_MC06집계표_공용1차정산변경(ESC반영_사정)" xfId="6343" xr:uid="{00000000-0005-0000-0000-0000B0180000}"/>
    <cellStyle name="m_05)도장공사_공용1차도급내역(변경)_020910_MC06집계표_공용1차정산변경(ESC반영_사정)_1" xfId="6344" xr:uid="{00000000-0005-0000-0000-0000B1180000}"/>
    <cellStyle name="m_05)도장공사_공용1차도급내역(변경)_020910_MC06집계표_공용1차정산변경(ESC반영_사정)_1_공사설계서(MC-10)-소화설비(060623_kopec)" xfId="6345" xr:uid="{00000000-0005-0000-0000-0000B2180000}"/>
    <cellStyle name="m_05)도장공사_공용1차도급내역(변경)_020910_MC06집계표_공용1차정산변경(ESC반영_사정)_감사_사택_재산출-1" xfId="6346" xr:uid="{00000000-0005-0000-0000-0000B3180000}"/>
    <cellStyle name="m_05)도장공사_공용1차도급내역(변경)_020910_MC06집계표_공용1차정산변경(ESC반영_사정)_감사_사택_재산출-1_공사설계서(MC-10)-소화설비(060623_kopec)" xfId="6347" xr:uid="{00000000-0005-0000-0000-0000B4180000}"/>
    <cellStyle name="m_05)도장공사_공용1차도급내역(변경)_020910_MC06집계표_공용1차정산변경(ESC반영_사정)_공사설계서(MC-10)-소화설비(060623_kopec)" xfId="6348" xr:uid="{00000000-0005-0000-0000-0000B5180000}"/>
    <cellStyle name="m_05)도장공사_공용1차도급내역(변경)_020910_MC06집계표_공용1차정산변경(ESC반영_사정111)" xfId="6349" xr:uid="{00000000-0005-0000-0000-0000B6180000}"/>
    <cellStyle name="m_05)도장공사_공용1차도급내역(변경)_020910_MC06집계표_공용1차정산변경(ESC반영_사정111)_공사설계서(MC-10)-소화설비(060623_kopec)" xfId="6350" xr:uid="{00000000-0005-0000-0000-0000B7180000}"/>
    <cellStyle name="m_05)도장공사_공용1차도급내역(변경)_020910_MC06집계표_공용1차정산변경(최종서류_김근필)-1" xfId="6351" xr:uid="{00000000-0005-0000-0000-0000B8180000}"/>
    <cellStyle name="m_05)도장공사_공용1차도급내역(변경)_020910_MC06집계표_공용1차정산변경(최종서류_김근필)-1_공사설계서(MC-10)-소화설비(060623_kopec)" xfId="6352" xr:uid="{00000000-0005-0000-0000-0000B9180000}"/>
    <cellStyle name="m_05)도장공사_공용1차도급내역(변경)_020910_MC06집계표_공용1차정산변경(최종서류_소송대비)" xfId="6353" xr:uid="{00000000-0005-0000-0000-0000BA180000}"/>
    <cellStyle name="m_05)도장공사_공용1차도급내역(변경)_020910_MC06집계표_공용1차정산변경(최종서류_소송대비)_공사설계서(MC-10)-소화설비(060623_kopec)" xfId="6354" xr:uid="{00000000-0005-0000-0000-0000BB180000}"/>
    <cellStyle name="m_05)도장공사_공용1차도급내역(변경)_020910_MC06집계표_공용1차정산변경_공사설계서(MC-10)-소화설비(060623_kopec)" xfId="6355" xr:uid="{00000000-0005-0000-0000-0000BC180000}"/>
    <cellStyle name="m_05)도장공사_공용1차도급내역(변경)_020910_MC06집계표_공용1차정산변경-밸브수정" xfId="6356" xr:uid="{00000000-0005-0000-0000-0000BD180000}"/>
    <cellStyle name="m_05)도장공사_공용1차도급내역(변경)_020910_MC06집계표_공용1차정산변경-밸브수정_공사설계서(MC-10)-소화설비(060623_kopec)" xfId="6357" xr:uid="{00000000-0005-0000-0000-0000BE180000}"/>
    <cellStyle name="m_05)도장공사_공용1차도급내역(변경)_020910_MC06집계표_내역" xfId="6358" xr:uid="{00000000-0005-0000-0000-0000BF180000}"/>
    <cellStyle name="m_05)도장공사_공용1차도급내역(변경)_020910_MC06집계표_내역_공사설계서(MC-10)-소화설비(060623_kopec)" xfId="6359" xr:uid="{00000000-0005-0000-0000-0000C0180000}"/>
    <cellStyle name="m_05)도장공사_공용1차도급내역(변경)_020910_MC06집계표_내역~~" xfId="6360" xr:uid="{00000000-0005-0000-0000-0000C1180000}"/>
    <cellStyle name="m_05)도장공사_공용1차도급내역(변경)_020910_MC06집계표_내역~~_공사설계서(MC-10)-소화설비(060623_kopec)" xfId="6361" xr:uid="{00000000-0005-0000-0000-0000C2180000}"/>
    <cellStyle name="m_05)도장공사_공용1차도급내역(변경)_020910_공사설계서(MC-10)-소화설비(060623_kopec)" xfId="6362" xr:uid="{00000000-0005-0000-0000-0000C3180000}"/>
    <cellStyle name="m_05)도장공사_공용1차도급내역(변경)_020910_공용1차정산변경" xfId="6363" xr:uid="{00000000-0005-0000-0000-0000C4180000}"/>
    <cellStyle name="m_05)도장공사_공용1차도급내역(변경)_020910_공용1차정산변경(ESC반영_사정)" xfId="6364" xr:uid="{00000000-0005-0000-0000-0000C5180000}"/>
    <cellStyle name="m_05)도장공사_공용1차도급내역(변경)_020910_공용1차정산변경(ESC반영_사정)_1" xfId="6365" xr:uid="{00000000-0005-0000-0000-0000C6180000}"/>
    <cellStyle name="m_05)도장공사_공용1차도급내역(변경)_020910_공용1차정산변경(ESC반영_사정)_1_공사설계서(MC-10)-소화설비(060623_kopec)" xfId="6366" xr:uid="{00000000-0005-0000-0000-0000C7180000}"/>
    <cellStyle name="m_05)도장공사_공용1차도급내역(변경)_020910_공용1차정산변경(ESC반영_사정)_감사_사택_재산출-1" xfId="6367" xr:uid="{00000000-0005-0000-0000-0000C8180000}"/>
    <cellStyle name="m_05)도장공사_공용1차도급내역(변경)_020910_공용1차정산변경(ESC반영_사정)_감사_사택_재산출-1_공사설계서(MC-10)-소화설비(060623_kopec)" xfId="6368" xr:uid="{00000000-0005-0000-0000-0000C9180000}"/>
    <cellStyle name="m_05)도장공사_공용1차도급내역(변경)_020910_공용1차정산변경(ESC반영_사정)_공사설계서(MC-10)-소화설비(060623_kopec)" xfId="6369" xr:uid="{00000000-0005-0000-0000-0000CA180000}"/>
    <cellStyle name="m_05)도장공사_공용1차도급내역(변경)_020910_공용1차정산변경(ESC반영_사정111)" xfId="6370" xr:uid="{00000000-0005-0000-0000-0000CB180000}"/>
    <cellStyle name="m_05)도장공사_공용1차도급내역(변경)_020910_공용1차정산변경(ESC반영_사정111)_공사설계서(MC-10)-소화설비(060623_kopec)" xfId="6371" xr:uid="{00000000-0005-0000-0000-0000CC180000}"/>
    <cellStyle name="m_05)도장공사_공용1차도급내역(변경)_020910_공용1차정산변경(최종서류_김근필)-1" xfId="6372" xr:uid="{00000000-0005-0000-0000-0000CD180000}"/>
    <cellStyle name="m_05)도장공사_공용1차도급내역(변경)_020910_공용1차정산변경(최종서류_김근필)-1_공사설계서(MC-10)-소화설비(060623_kopec)" xfId="6373" xr:uid="{00000000-0005-0000-0000-0000CE180000}"/>
    <cellStyle name="m_05)도장공사_공용1차도급내역(변경)_020910_공용1차정산변경(최종서류_소송대비)" xfId="6374" xr:uid="{00000000-0005-0000-0000-0000CF180000}"/>
    <cellStyle name="m_05)도장공사_공용1차도급내역(변경)_020910_공용1차정산변경(최종서류_소송대비)_공사설계서(MC-10)-소화설비(060623_kopec)" xfId="6375" xr:uid="{00000000-0005-0000-0000-0000D0180000}"/>
    <cellStyle name="m_05)도장공사_공용1차도급내역(변경)_020910_공용1차정산변경_공사설계서(MC-10)-소화설비(060623_kopec)" xfId="6376" xr:uid="{00000000-0005-0000-0000-0000D1180000}"/>
    <cellStyle name="m_05)도장공사_공용1차도급내역(변경)_020910_공용1차정산변경-밸브수정" xfId="6377" xr:uid="{00000000-0005-0000-0000-0000D2180000}"/>
    <cellStyle name="m_05)도장공사_공용1차도급내역(변경)_020910_공용1차정산변경-밸브수정_공사설계서(MC-10)-소화설비(060623_kopec)" xfId="6378" xr:uid="{00000000-0005-0000-0000-0000D3180000}"/>
    <cellStyle name="m_05)도장공사_공용1차도급내역(변경)_020910_내역" xfId="6379" xr:uid="{00000000-0005-0000-0000-0000D4180000}"/>
    <cellStyle name="m_05)도장공사_공용1차도급내역(변경)_020910_내역_공사설계서(MC-10)-소화설비(060623_kopec)" xfId="6380" xr:uid="{00000000-0005-0000-0000-0000D5180000}"/>
    <cellStyle name="m_05)도장공사_공용1차도급내역(변경)_020910_내역~~" xfId="6381" xr:uid="{00000000-0005-0000-0000-0000D6180000}"/>
    <cellStyle name="m_05)도장공사_공용1차도급내역(변경)_020910_내역~~_공사설계서(MC-10)-소화설비(060623_kopec)" xfId="6382" xr:uid="{00000000-0005-0000-0000-0000D7180000}"/>
    <cellStyle name="m_05)도장공사_공용1차도급내역(변경)_MC06집계표" xfId="6383" xr:uid="{00000000-0005-0000-0000-0000D8180000}"/>
    <cellStyle name="m_05)도장공사_공용1차도급내역(변경)_MC06집계표_공사설계서(MC-10)-소화설비(060623_kopec)" xfId="6384" xr:uid="{00000000-0005-0000-0000-0000D9180000}"/>
    <cellStyle name="m_05)도장공사_공용1차도급내역(변경)_MC06집계표_공용1차정산변경" xfId="6385" xr:uid="{00000000-0005-0000-0000-0000DA180000}"/>
    <cellStyle name="m_05)도장공사_공용1차도급내역(변경)_MC06집계표_공용1차정산변경(ESC반영_사정)" xfId="6386" xr:uid="{00000000-0005-0000-0000-0000DB180000}"/>
    <cellStyle name="m_05)도장공사_공용1차도급내역(변경)_MC06집계표_공용1차정산변경(ESC반영_사정)_1" xfId="6387" xr:uid="{00000000-0005-0000-0000-0000DC180000}"/>
    <cellStyle name="m_05)도장공사_공용1차도급내역(변경)_MC06집계표_공용1차정산변경(ESC반영_사정)_1_공사설계서(MC-10)-소화설비(060623_kopec)" xfId="6388" xr:uid="{00000000-0005-0000-0000-0000DD180000}"/>
    <cellStyle name="m_05)도장공사_공용1차도급내역(변경)_MC06집계표_공용1차정산변경(ESC반영_사정)_감사_사택_재산출-1" xfId="6389" xr:uid="{00000000-0005-0000-0000-0000DE180000}"/>
    <cellStyle name="m_05)도장공사_공용1차도급내역(변경)_MC06집계표_공용1차정산변경(ESC반영_사정)_감사_사택_재산출-1_공사설계서(MC-10)-소화설비(060623_kopec)" xfId="6390" xr:uid="{00000000-0005-0000-0000-0000DF180000}"/>
    <cellStyle name="m_05)도장공사_공용1차도급내역(변경)_MC06집계표_공용1차정산변경(ESC반영_사정)_공사설계서(MC-10)-소화설비(060623_kopec)" xfId="6391" xr:uid="{00000000-0005-0000-0000-0000E0180000}"/>
    <cellStyle name="m_05)도장공사_공용1차도급내역(변경)_MC06집계표_공용1차정산변경(ESC반영_사정111)" xfId="6392" xr:uid="{00000000-0005-0000-0000-0000E1180000}"/>
    <cellStyle name="m_05)도장공사_공용1차도급내역(변경)_MC06집계표_공용1차정산변경(ESC반영_사정111)_공사설계서(MC-10)-소화설비(060623_kopec)" xfId="6393" xr:uid="{00000000-0005-0000-0000-0000E2180000}"/>
    <cellStyle name="m_05)도장공사_공용1차도급내역(변경)_MC06집계표_공용1차정산변경(최종서류_김근필)-1" xfId="6394" xr:uid="{00000000-0005-0000-0000-0000E3180000}"/>
    <cellStyle name="m_05)도장공사_공용1차도급내역(변경)_MC06집계표_공용1차정산변경(최종서류_김근필)-1_공사설계서(MC-10)-소화설비(060623_kopec)" xfId="6395" xr:uid="{00000000-0005-0000-0000-0000E4180000}"/>
    <cellStyle name="m_05)도장공사_공용1차도급내역(변경)_MC06집계표_공용1차정산변경(최종서류_소송대비)" xfId="6396" xr:uid="{00000000-0005-0000-0000-0000E5180000}"/>
    <cellStyle name="m_05)도장공사_공용1차도급내역(변경)_MC06집계표_공용1차정산변경(최종서류_소송대비)_공사설계서(MC-10)-소화설비(060623_kopec)" xfId="6397" xr:uid="{00000000-0005-0000-0000-0000E6180000}"/>
    <cellStyle name="m_05)도장공사_공용1차도급내역(변경)_MC06집계표_공용1차정산변경_공사설계서(MC-10)-소화설비(060623_kopec)" xfId="6398" xr:uid="{00000000-0005-0000-0000-0000E7180000}"/>
    <cellStyle name="m_05)도장공사_공용1차도급내역(변경)_MC06집계표_공용1차정산변경-밸브수정" xfId="6399" xr:uid="{00000000-0005-0000-0000-0000E8180000}"/>
    <cellStyle name="m_05)도장공사_공용1차도급내역(변경)_MC06집계표_공용1차정산변경-밸브수정_공사설계서(MC-10)-소화설비(060623_kopec)" xfId="6400" xr:uid="{00000000-0005-0000-0000-0000E9180000}"/>
    <cellStyle name="m_05)도장공사_공용1차도급내역(변경)_MC06집계표_내역" xfId="6401" xr:uid="{00000000-0005-0000-0000-0000EA180000}"/>
    <cellStyle name="m_05)도장공사_공용1차도급내역(변경)_MC06집계표_내역_공사설계서(MC-10)-소화설비(060623_kopec)" xfId="6402" xr:uid="{00000000-0005-0000-0000-0000EB180000}"/>
    <cellStyle name="m_05)도장공사_공용1차도급내역(변경)_MC06집계표_내역~~" xfId="6403" xr:uid="{00000000-0005-0000-0000-0000EC180000}"/>
    <cellStyle name="m_05)도장공사_공용1차도급내역(변경)_MC06집계표_내역~~_공사설계서(MC-10)-소화설비(060623_kopec)" xfId="6404" xr:uid="{00000000-0005-0000-0000-0000ED180000}"/>
    <cellStyle name="m_05)도장공사_공용1차도급내역(변경)_공사설계서(MC-10)-소화설비(060623_kopec)" xfId="6405" xr:uid="{00000000-0005-0000-0000-0000EE180000}"/>
    <cellStyle name="m_05)도장공사_공용1차도급내역(변경)_공용1차정산변경" xfId="6406" xr:uid="{00000000-0005-0000-0000-0000EF180000}"/>
    <cellStyle name="m_05)도장공사_공용1차도급내역(변경)_공용1차정산변경(ESC반영_사정)" xfId="6407" xr:uid="{00000000-0005-0000-0000-0000F0180000}"/>
    <cellStyle name="m_05)도장공사_공용1차도급내역(변경)_공용1차정산변경(ESC반영_사정)_1" xfId="6408" xr:uid="{00000000-0005-0000-0000-0000F1180000}"/>
    <cellStyle name="m_05)도장공사_공용1차도급내역(변경)_공용1차정산변경(ESC반영_사정)_1_공사설계서(MC-10)-소화설비(060623_kopec)" xfId="6409" xr:uid="{00000000-0005-0000-0000-0000F2180000}"/>
    <cellStyle name="m_05)도장공사_공용1차도급내역(변경)_공용1차정산변경(ESC반영_사정)_감사_사택_재산출-1" xfId="6410" xr:uid="{00000000-0005-0000-0000-0000F3180000}"/>
    <cellStyle name="m_05)도장공사_공용1차도급내역(변경)_공용1차정산변경(ESC반영_사정)_감사_사택_재산출-1_공사설계서(MC-10)-소화설비(060623_kopec)" xfId="6411" xr:uid="{00000000-0005-0000-0000-0000F4180000}"/>
    <cellStyle name="m_05)도장공사_공용1차도급내역(변경)_공용1차정산변경(ESC반영_사정)_공사설계서(MC-10)-소화설비(060623_kopec)" xfId="6412" xr:uid="{00000000-0005-0000-0000-0000F5180000}"/>
    <cellStyle name="m_05)도장공사_공용1차도급내역(변경)_공용1차정산변경(ESC반영_사정111)" xfId="6413" xr:uid="{00000000-0005-0000-0000-0000F6180000}"/>
    <cellStyle name="m_05)도장공사_공용1차도급내역(변경)_공용1차정산변경(ESC반영_사정111)_공사설계서(MC-10)-소화설비(060623_kopec)" xfId="6414" xr:uid="{00000000-0005-0000-0000-0000F7180000}"/>
    <cellStyle name="m_05)도장공사_공용1차도급내역(변경)_공용1차정산변경(최종서류_김근필)-1" xfId="6415" xr:uid="{00000000-0005-0000-0000-0000F8180000}"/>
    <cellStyle name="m_05)도장공사_공용1차도급내역(변경)_공용1차정산변경(최종서류_김근필)-1_공사설계서(MC-10)-소화설비(060623_kopec)" xfId="6416" xr:uid="{00000000-0005-0000-0000-0000F9180000}"/>
    <cellStyle name="m_05)도장공사_공용1차도급내역(변경)_공용1차정산변경(최종서류_소송대비)" xfId="6417" xr:uid="{00000000-0005-0000-0000-0000FA180000}"/>
    <cellStyle name="m_05)도장공사_공용1차도급내역(변경)_공용1차정산변경(최종서류_소송대비)_공사설계서(MC-10)-소화설비(060623_kopec)" xfId="6418" xr:uid="{00000000-0005-0000-0000-0000FB180000}"/>
    <cellStyle name="m_05)도장공사_공용1차도급내역(변경)_공용1차정산변경_공사설계서(MC-10)-소화설비(060623_kopec)" xfId="6419" xr:uid="{00000000-0005-0000-0000-0000FC180000}"/>
    <cellStyle name="m_05)도장공사_공용1차도급내역(변경)_공용1차정산변경-밸브수정" xfId="6420" xr:uid="{00000000-0005-0000-0000-0000FD180000}"/>
    <cellStyle name="m_05)도장공사_공용1차도급내역(변경)_공용1차정산변경-밸브수정_공사설계서(MC-10)-소화설비(060623_kopec)" xfId="6421" xr:uid="{00000000-0005-0000-0000-0000FE180000}"/>
    <cellStyle name="m_05)도장공사_공용1차도급내역(변경)_내역" xfId="6422" xr:uid="{00000000-0005-0000-0000-0000FF180000}"/>
    <cellStyle name="m_05)도장공사_공용1차도급내역(변경)_내역_공사설계서(MC-10)-소화설비(060623_kopec)" xfId="6423" xr:uid="{00000000-0005-0000-0000-000000190000}"/>
    <cellStyle name="m_05)도장공사_공용1차도급내역(변경)_내역~~" xfId="6424" xr:uid="{00000000-0005-0000-0000-000001190000}"/>
    <cellStyle name="m_05)도장공사_공용1차도급내역(변경)_내역~~_공사설계서(MC-10)-소화설비(060623_kopec)" xfId="6425" xr:uid="{00000000-0005-0000-0000-000002190000}"/>
    <cellStyle name="m_05)도장공사_공용1차정산변경" xfId="6426" xr:uid="{00000000-0005-0000-0000-000003190000}"/>
    <cellStyle name="m_05)도장공사_공용1차정산변경(ESC반영_사정)" xfId="6427" xr:uid="{00000000-0005-0000-0000-000004190000}"/>
    <cellStyle name="m_05)도장공사_공용1차정산변경(ESC반영_사정)_1" xfId="6428" xr:uid="{00000000-0005-0000-0000-000005190000}"/>
    <cellStyle name="m_05)도장공사_공용1차정산변경(ESC반영_사정)_1_공사설계서(MC-10)-소화설비(060623_kopec)" xfId="6429" xr:uid="{00000000-0005-0000-0000-000006190000}"/>
    <cellStyle name="m_05)도장공사_공용1차정산변경(ESC반영_사정)_감사_사택_재산출-1" xfId="6430" xr:uid="{00000000-0005-0000-0000-000007190000}"/>
    <cellStyle name="m_05)도장공사_공용1차정산변경(ESC반영_사정)_감사_사택_재산출-1_공사설계서(MC-10)-소화설비(060623_kopec)" xfId="6431" xr:uid="{00000000-0005-0000-0000-000008190000}"/>
    <cellStyle name="m_05)도장공사_공용1차정산변경(ESC반영_사정)_공사설계서(MC-10)-소화설비(060623_kopec)" xfId="6432" xr:uid="{00000000-0005-0000-0000-000009190000}"/>
    <cellStyle name="m_05)도장공사_공용1차정산변경(ESC반영_사정111)" xfId="6433" xr:uid="{00000000-0005-0000-0000-00000A190000}"/>
    <cellStyle name="m_05)도장공사_공용1차정산변경(ESC반영_사정111)_공사설계서(MC-10)-소화설비(060623_kopec)" xfId="6434" xr:uid="{00000000-0005-0000-0000-00000B190000}"/>
    <cellStyle name="m_05)도장공사_공용1차정산변경(최종서류_김근필)-1" xfId="6435" xr:uid="{00000000-0005-0000-0000-00000C190000}"/>
    <cellStyle name="m_05)도장공사_공용1차정산변경(최종서류_김근필)-1_공사설계서(MC-10)-소화설비(060623_kopec)" xfId="6436" xr:uid="{00000000-0005-0000-0000-00000D190000}"/>
    <cellStyle name="m_05)도장공사_공용1차정산변경(최종서류_소송대비)" xfId="6437" xr:uid="{00000000-0005-0000-0000-00000E190000}"/>
    <cellStyle name="m_05)도장공사_공용1차정산변경(최종서류_소송대비)_공사설계서(MC-10)-소화설비(060623_kopec)" xfId="6438" xr:uid="{00000000-0005-0000-0000-00000F190000}"/>
    <cellStyle name="m_05)도장공사_공용1차정산변경_공사설계서(MC-10)-소화설비(060623_kopec)" xfId="6439" xr:uid="{00000000-0005-0000-0000-000010190000}"/>
    <cellStyle name="m_05)도장공사_공용1차정산변경-밸브수정" xfId="6440" xr:uid="{00000000-0005-0000-0000-000011190000}"/>
    <cellStyle name="m_05)도장공사_공용1차정산변경-밸브수정_공사설계서(MC-10)-소화설비(060623_kopec)" xfId="6441" xr:uid="{00000000-0005-0000-0000-000012190000}"/>
    <cellStyle name="m_05)도장공사_공용2차" xfId="6442" xr:uid="{00000000-0005-0000-0000-000013190000}"/>
    <cellStyle name="m_05)도장공사_공용2차_MC06집계표" xfId="6443" xr:uid="{00000000-0005-0000-0000-000014190000}"/>
    <cellStyle name="m_05)도장공사_공용2차_MC06집계표_공사설계서(MC-10)-소화설비(060623_kopec)" xfId="6444" xr:uid="{00000000-0005-0000-0000-000015190000}"/>
    <cellStyle name="m_05)도장공사_공용2차_MC06집계표_공용1차정산변경" xfId="6445" xr:uid="{00000000-0005-0000-0000-000016190000}"/>
    <cellStyle name="m_05)도장공사_공용2차_MC06집계표_공용1차정산변경(ESC반영_사정)" xfId="6446" xr:uid="{00000000-0005-0000-0000-000017190000}"/>
    <cellStyle name="m_05)도장공사_공용2차_MC06집계표_공용1차정산변경(ESC반영_사정)_1" xfId="6447" xr:uid="{00000000-0005-0000-0000-000018190000}"/>
    <cellStyle name="m_05)도장공사_공용2차_MC06집계표_공용1차정산변경(ESC반영_사정)_1_공사설계서(MC-10)-소화설비(060623_kopec)" xfId="6448" xr:uid="{00000000-0005-0000-0000-000019190000}"/>
    <cellStyle name="m_05)도장공사_공용2차_MC06집계표_공용1차정산변경(ESC반영_사정)_감사_사택_재산출-1" xfId="6449" xr:uid="{00000000-0005-0000-0000-00001A190000}"/>
    <cellStyle name="m_05)도장공사_공용2차_MC06집계표_공용1차정산변경(ESC반영_사정)_감사_사택_재산출-1_공사설계서(MC-10)-소화설비(060623_kopec)" xfId="6450" xr:uid="{00000000-0005-0000-0000-00001B190000}"/>
    <cellStyle name="m_05)도장공사_공용2차_MC06집계표_공용1차정산변경(ESC반영_사정)_공사설계서(MC-10)-소화설비(060623_kopec)" xfId="6451" xr:uid="{00000000-0005-0000-0000-00001C190000}"/>
    <cellStyle name="m_05)도장공사_공용2차_MC06집계표_공용1차정산변경(ESC반영_사정111)" xfId="6452" xr:uid="{00000000-0005-0000-0000-00001D190000}"/>
    <cellStyle name="m_05)도장공사_공용2차_MC06집계표_공용1차정산변경(ESC반영_사정111)_공사설계서(MC-10)-소화설비(060623_kopec)" xfId="6453" xr:uid="{00000000-0005-0000-0000-00001E190000}"/>
    <cellStyle name="m_05)도장공사_공용2차_MC06집계표_공용1차정산변경(최종서류_김근필)-1" xfId="6454" xr:uid="{00000000-0005-0000-0000-00001F190000}"/>
    <cellStyle name="m_05)도장공사_공용2차_MC06집계표_공용1차정산변경(최종서류_김근필)-1_공사설계서(MC-10)-소화설비(060623_kopec)" xfId="6455" xr:uid="{00000000-0005-0000-0000-000020190000}"/>
    <cellStyle name="m_05)도장공사_공용2차_MC06집계표_공용1차정산변경(최종서류_소송대비)" xfId="6456" xr:uid="{00000000-0005-0000-0000-000021190000}"/>
    <cellStyle name="m_05)도장공사_공용2차_MC06집계표_공용1차정산변경(최종서류_소송대비)_공사설계서(MC-10)-소화설비(060623_kopec)" xfId="6457" xr:uid="{00000000-0005-0000-0000-000022190000}"/>
    <cellStyle name="m_05)도장공사_공용2차_MC06집계표_공용1차정산변경_공사설계서(MC-10)-소화설비(060623_kopec)" xfId="6458" xr:uid="{00000000-0005-0000-0000-000023190000}"/>
    <cellStyle name="m_05)도장공사_공용2차_MC06집계표_공용1차정산변경-밸브수정" xfId="6459" xr:uid="{00000000-0005-0000-0000-000024190000}"/>
    <cellStyle name="m_05)도장공사_공용2차_MC06집계표_공용1차정산변경-밸브수정_공사설계서(MC-10)-소화설비(060623_kopec)" xfId="6460" xr:uid="{00000000-0005-0000-0000-000025190000}"/>
    <cellStyle name="m_05)도장공사_공용2차_MC06집계표_내역" xfId="6461" xr:uid="{00000000-0005-0000-0000-000026190000}"/>
    <cellStyle name="m_05)도장공사_공용2차_MC06집계표_내역_공사설계서(MC-10)-소화설비(060623_kopec)" xfId="6462" xr:uid="{00000000-0005-0000-0000-000027190000}"/>
    <cellStyle name="m_05)도장공사_공용2차_MC06집계표_내역~~" xfId="6463" xr:uid="{00000000-0005-0000-0000-000028190000}"/>
    <cellStyle name="m_05)도장공사_공용2차_MC06집계표_내역~~_공사설계서(MC-10)-소화설비(060623_kopec)" xfId="6464" xr:uid="{00000000-0005-0000-0000-000029190000}"/>
    <cellStyle name="m_05)도장공사_공용2차_Tank 도장설계변경면적(031127)" xfId="6465" xr:uid="{00000000-0005-0000-0000-00002A190000}"/>
    <cellStyle name="m_05)도장공사_공용2차_Tank 도장설계변경면적(031127)_공사설계서(MC-10)-소화설비(060623_kopec)" xfId="6466" xr:uid="{00000000-0005-0000-0000-00002B190000}"/>
    <cellStyle name="m_05)도장공사_공용2차_Tank 도장설계변경면적(031127)_공용1차정산변경" xfId="6467" xr:uid="{00000000-0005-0000-0000-00002C190000}"/>
    <cellStyle name="m_05)도장공사_공용2차_Tank 도장설계변경면적(031127)_공용1차정산변경(ESC반영_사정)" xfId="6468" xr:uid="{00000000-0005-0000-0000-00002D190000}"/>
    <cellStyle name="m_05)도장공사_공용2차_Tank 도장설계변경면적(031127)_공용1차정산변경(ESC반영_사정)_1" xfId="6469" xr:uid="{00000000-0005-0000-0000-00002E190000}"/>
    <cellStyle name="m_05)도장공사_공용2차_Tank 도장설계변경면적(031127)_공용1차정산변경(ESC반영_사정)_1_공사설계서(MC-10)-소화설비(060623_kopec)" xfId="6470" xr:uid="{00000000-0005-0000-0000-00002F190000}"/>
    <cellStyle name="m_05)도장공사_공용2차_Tank 도장설계변경면적(031127)_공용1차정산변경(ESC반영_사정)_감사_사택_재산출-1" xfId="6471" xr:uid="{00000000-0005-0000-0000-000030190000}"/>
    <cellStyle name="m_05)도장공사_공용2차_Tank 도장설계변경면적(031127)_공용1차정산변경(ESC반영_사정)_감사_사택_재산출-1_공사설계서(MC-10)-소화설비(060623_kopec)" xfId="6472" xr:uid="{00000000-0005-0000-0000-000031190000}"/>
    <cellStyle name="m_05)도장공사_공용2차_Tank 도장설계변경면적(031127)_공용1차정산변경(ESC반영_사정)_공사설계서(MC-10)-소화설비(060623_kopec)" xfId="6473" xr:uid="{00000000-0005-0000-0000-000032190000}"/>
    <cellStyle name="m_05)도장공사_공용2차_Tank 도장설계변경면적(031127)_공용1차정산변경(ESC반영_사정111)" xfId="6474" xr:uid="{00000000-0005-0000-0000-000033190000}"/>
    <cellStyle name="m_05)도장공사_공용2차_Tank 도장설계변경면적(031127)_공용1차정산변경(ESC반영_사정111)_공사설계서(MC-10)-소화설비(060623_kopec)" xfId="6475" xr:uid="{00000000-0005-0000-0000-000034190000}"/>
    <cellStyle name="m_05)도장공사_공용2차_Tank 도장설계변경면적(031127)_공용1차정산변경(최종서류_김근필)-1" xfId="6476" xr:uid="{00000000-0005-0000-0000-000035190000}"/>
    <cellStyle name="m_05)도장공사_공용2차_Tank 도장설계변경면적(031127)_공용1차정산변경(최종서류_김근필)-1_공사설계서(MC-10)-소화설비(060623_kopec)" xfId="6477" xr:uid="{00000000-0005-0000-0000-000036190000}"/>
    <cellStyle name="m_05)도장공사_공용2차_Tank 도장설계변경면적(031127)_공용1차정산변경(최종서류_소송대비)" xfId="6478" xr:uid="{00000000-0005-0000-0000-000037190000}"/>
    <cellStyle name="m_05)도장공사_공용2차_Tank 도장설계변경면적(031127)_공용1차정산변경(최종서류_소송대비)_공사설계서(MC-10)-소화설비(060623_kopec)" xfId="6479" xr:uid="{00000000-0005-0000-0000-000038190000}"/>
    <cellStyle name="m_05)도장공사_공용2차_Tank 도장설계변경면적(031127)_공용1차정산변경_공사설계서(MC-10)-소화설비(060623_kopec)" xfId="6480" xr:uid="{00000000-0005-0000-0000-000039190000}"/>
    <cellStyle name="m_05)도장공사_공용2차_Tank 도장설계변경면적(031127)_공용1차정산변경-밸브수정" xfId="6481" xr:uid="{00000000-0005-0000-0000-00003A190000}"/>
    <cellStyle name="m_05)도장공사_공용2차_Tank 도장설계변경면적(031127)_공용1차정산변경-밸브수정_공사설계서(MC-10)-소화설비(060623_kopec)" xfId="6482" xr:uid="{00000000-0005-0000-0000-00003B190000}"/>
    <cellStyle name="m_05)도장공사_공용2차_Tank 도장설계변경면적(031127)_내역" xfId="6483" xr:uid="{00000000-0005-0000-0000-00003C190000}"/>
    <cellStyle name="m_05)도장공사_공용2차_Tank 도장설계변경면적(031127)_내역_공사설계서(MC-10)-소화설비(060623_kopec)" xfId="6484" xr:uid="{00000000-0005-0000-0000-00003D190000}"/>
    <cellStyle name="m_05)도장공사_공용2차_Tank 도장설계변경면적(031127)_내역~~" xfId="6485" xr:uid="{00000000-0005-0000-0000-00003E190000}"/>
    <cellStyle name="m_05)도장공사_공용2차_Tank 도장설계변경면적(031127)_내역~~_공사설계서(MC-10)-소화설비(060623_kopec)" xfId="6486" xr:uid="{00000000-0005-0000-0000-00003F190000}"/>
    <cellStyle name="m_05)도장공사_공용2차_공사설계서(MC-10)-소화설비(060623_kopec)" xfId="6487" xr:uid="{00000000-0005-0000-0000-000040190000}"/>
    <cellStyle name="m_05)도장공사_공용2차_공용1차도급내역(변경)" xfId="6488" xr:uid="{00000000-0005-0000-0000-000041190000}"/>
    <cellStyle name="m_05)도장공사_공용2차_공용1차도급내역(변경)_020910" xfId="6489" xr:uid="{00000000-0005-0000-0000-000042190000}"/>
    <cellStyle name="m_05)도장공사_공용2차_공용1차도급내역(변경)_020910_MC06집계표" xfId="6490" xr:uid="{00000000-0005-0000-0000-000043190000}"/>
    <cellStyle name="m_05)도장공사_공용2차_공용1차도급내역(변경)_020910_MC06집계표_공사설계서(MC-10)-소화설비(060623_kopec)" xfId="6491" xr:uid="{00000000-0005-0000-0000-000044190000}"/>
    <cellStyle name="m_05)도장공사_공용2차_공용1차도급내역(변경)_020910_MC06집계표_공용1차정산변경" xfId="6492" xr:uid="{00000000-0005-0000-0000-000045190000}"/>
    <cellStyle name="m_05)도장공사_공용2차_공용1차도급내역(변경)_020910_MC06집계표_공용1차정산변경(ESC반영_사정)" xfId="6493" xr:uid="{00000000-0005-0000-0000-000046190000}"/>
    <cellStyle name="m_05)도장공사_공용2차_공용1차도급내역(변경)_020910_MC06집계표_공용1차정산변경(ESC반영_사정)_1" xfId="6494" xr:uid="{00000000-0005-0000-0000-000047190000}"/>
    <cellStyle name="m_05)도장공사_공용2차_공용1차도급내역(변경)_020910_MC06집계표_공용1차정산변경(ESC반영_사정)_1_공사설계서(MC-10)-소화설비(060623_kopec)" xfId="6495" xr:uid="{00000000-0005-0000-0000-000048190000}"/>
    <cellStyle name="m_05)도장공사_공용2차_공용1차도급내역(변경)_020910_MC06집계표_공용1차정산변경(ESC반영_사정)_감사_사택_재산출-1" xfId="6496" xr:uid="{00000000-0005-0000-0000-000049190000}"/>
    <cellStyle name="m_05)도장공사_공용2차_공용1차도급내역(변경)_020910_MC06집계표_공용1차정산변경(ESC반영_사정)_감사_사택_재산출-1_공사설계서(MC-10)-소화설비(060623_kopec)" xfId="6497" xr:uid="{00000000-0005-0000-0000-00004A190000}"/>
    <cellStyle name="m_05)도장공사_공용2차_공용1차도급내역(변경)_020910_MC06집계표_공용1차정산변경(ESC반영_사정)_공사설계서(MC-10)-소화설비(060623_kopec)" xfId="6498" xr:uid="{00000000-0005-0000-0000-00004B190000}"/>
    <cellStyle name="m_05)도장공사_공용2차_공용1차도급내역(변경)_020910_MC06집계표_공용1차정산변경(ESC반영_사정111)" xfId="6499" xr:uid="{00000000-0005-0000-0000-00004C190000}"/>
    <cellStyle name="m_05)도장공사_공용2차_공용1차도급내역(변경)_020910_MC06집계표_공용1차정산변경(ESC반영_사정111)_공사설계서(MC-10)-소화설비(060623_kopec)" xfId="6500" xr:uid="{00000000-0005-0000-0000-00004D190000}"/>
    <cellStyle name="m_05)도장공사_공용2차_공용1차도급내역(변경)_020910_MC06집계표_공용1차정산변경(최종서류_김근필)-1" xfId="6501" xr:uid="{00000000-0005-0000-0000-00004E190000}"/>
    <cellStyle name="m_05)도장공사_공용2차_공용1차도급내역(변경)_020910_MC06집계표_공용1차정산변경(최종서류_김근필)-1_공사설계서(MC-10)-소화설비(060623_kopec)" xfId="6502" xr:uid="{00000000-0005-0000-0000-00004F190000}"/>
    <cellStyle name="m_05)도장공사_공용2차_공용1차도급내역(변경)_020910_MC06집계표_공용1차정산변경(최종서류_소송대비)" xfId="6503" xr:uid="{00000000-0005-0000-0000-000050190000}"/>
    <cellStyle name="m_05)도장공사_공용2차_공용1차도급내역(변경)_020910_MC06집계표_공용1차정산변경(최종서류_소송대비)_공사설계서(MC-10)-소화설비(060623_kopec)" xfId="6504" xr:uid="{00000000-0005-0000-0000-000051190000}"/>
    <cellStyle name="m_05)도장공사_공용2차_공용1차도급내역(변경)_020910_MC06집계표_공용1차정산변경_공사설계서(MC-10)-소화설비(060623_kopec)" xfId="6505" xr:uid="{00000000-0005-0000-0000-000052190000}"/>
    <cellStyle name="m_05)도장공사_공용2차_공용1차도급내역(변경)_020910_MC06집계표_공용1차정산변경-밸브수정" xfId="6506" xr:uid="{00000000-0005-0000-0000-000053190000}"/>
    <cellStyle name="m_05)도장공사_공용2차_공용1차도급내역(변경)_020910_MC06집계표_공용1차정산변경-밸브수정_공사설계서(MC-10)-소화설비(060623_kopec)" xfId="6507" xr:uid="{00000000-0005-0000-0000-000054190000}"/>
    <cellStyle name="m_05)도장공사_공용2차_공용1차도급내역(변경)_020910_MC06집계표_내역" xfId="6508" xr:uid="{00000000-0005-0000-0000-000055190000}"/>
    <cellStyle name="m_05)도장공사_공용2차_공용1차도급내역(변경)_020910_MC06집계표_내역_공사설계서(MC-10)-소화설비(060623_kopec)" xfId="6509" xr:uid="{00000000-0005-0000-0000-000056190000}"/>
    <cellStyle name="m_05)도장공사_공용2차_공용1차도급내역(변경)_020910_MC06집계표_내역~~" xfId="6510" xr:uid="{00000000-0005-0000-0000-000057190000}"/>
    <cellStyle name="m_05)도장공사_공용2차_공용1차도급내역(변경)_020910_MC06집계표_내역~~_공사설계서(MC-10)-소화설비(060623_kopec)" xfId="6511" xr:uid="{00000000-0005-0000-0000-000058190000}"/>
    <cellStyle name="m_05)도장공사_공용2차_공용1차도급내역(변경)_020910_공사설계서(MC-10)-소화설비(060623_kopec)" xfId="6512" xr:uid="{00000000-0005-0000-0000-000059190000}"/>
    <cellStyle name="m_05)도장공사_공용2차_공용1차도급내역(변경)_020910_공용1차정산변경" xfId="6513" xr:uid="{00000000-0005-0000-0000-00005A190000}"/>
    <cellStyle name="m_05)도장공사_공용2차_공용1차도급내역(변경)_020910_공용1차정산변경(ESC반영_사정)" xfId="6514" xr:uid="{00000000-0005-0000-0000-00005B190000}"/>
    <cellStyle name="m_05)도장공사_공용2차_공용1차도급내역(변경)_020910_공용1차정산변경(ESC반영_사정)_1" xfId="6515" xr:uid="{00000000-0005-0000-0000-00005C190000}"/>
    <cellStyle name="m_05)도장공사_공용2차_공용1차도급내역(변경)_020910_공용1차정산변경(ESC반영_사정)_1_공사설계서(MC-10)-소화설비(060623_kopec)" xfId="6516" xr:uid="{00000000-0005-0000-0000-00005D190000}"/>
    <cellStyle name="m_05)도장공사_공용2차_공용1차도급내역(변경)_020910_공용1차정산변경(ESC반영_사정)_감사_사택_재산출-1" xfId="6517" xr:uid="{00000000-0005-0000-0000-00005E190000}"/>
    <cellStyle name="m_05)도장공사_공용2차_공용1차도급내역(변경)_020910_공용1차정산변경(ESC반영_사정)_감사_사택_재산출-1_공사설계서(MC-10)-소화설비(060623_kopec)" xfId="6518" xr:uid="{00000000-0005-0000-0000-00005F190000}"/>
    <cellStyle name="m_05)도장공사_공용2차_공용1차도급내역(변경)_020910_공용1차정산변경(ESC반영_사정)_공사설계서(MC-10)-소화설비(060623_kopec)" xfId="6519" xr:uid="{00000000-0005-0000-0000-000060190000}"/>
    <cellStyle name="m_05)도장공사_공용2차_공용1차도급내역(변경)_020910_공용1차정산변경(ESC반영_사정111)" xfId="6520" xr:uid="{00000000-0005-0000-0000-000061190000}"/>
    <cellStyle name="m_05)도장공사_공용2차_공용1차도급내역(변경)_020910_공용1차정산변경(ESC반영_사정111)_공사설계서(MC-10)-소화설비(060623_kopec)" xfId="6521" xr:uid="{00000000-0005-0000-0000-000062190000}"/>
    <cellStyle name="m_05)도장공사_공용2차_공용1차도급내역(변경)_020910_공용1차정산변경(최종서류_김근필)-1" xfId="6522" xr:uid="{00000000-0005-0000-0000-000063190000}"/>
    <cellStyle name="m_05)도장공사_공용2차_공용1차도급내역(변경)_020910_공용1차정산변경(최종서류_김근필)-1_공사설계서(MC-10)-소화설비(060623_kopec)" xfId="6523" xr:uid="{00000000-0005-0000-0000-000064190000}"/>
    <cellStyle name="m_05)도장공사_공용2차_공용1차도급내역(변경)_020910_공용1차정산변경(최종서류_소송대비)" xfId="6524" xr:uid="{00000000-0005-0000-0000-000065190000}"/>
    <cellStyle name="m_05)도장공사_공용2차_공용1차도급내역(변경)_020910_공용1차정산변경(최종서류_소송대비)_공사설계서(MC-10)-소화설비(060623_kopec)" xfId="6525" xr:uid="{00000000-0005-0000-0000-000066190000}"/>
    <cellStyle name="m_05)도장공사_공용2차_공용1차도급내역(변경)_020910_공용1차정산변경_공사설계서(MC-10)-소화설비(060623_kopec)" xfId="6526" xr:uid="{00000000-0005-0000-0000-000067190000}"/>
    <cellStyle name="m_05)도장공사_공용2차_공용1차도급내역(변경)_020910_공용1차정산변경-밸브수정" xfId="6527" xr:uid="{00000000-0005-0000-0000-000068190000}"/>
    <cellStyle name="m_05)도장공사_공용2차_공용1차도급내역(변경)_020910_공용1차정산변경-밸브수정_공사설계서(MC-10)-소화설비(060623_kopec)" xfId="6528" xr:uid="{00000000-0005-0000-0000-000069190000}"/>
    <cellStyle name="m_05)도장공사_공용2차_공용1차도급내역(변경)_020910_내역" xfId="6529" xr:uid="{00000000-0005-0000-0000-00006A190000}"/>
    <cellStyle name="m_05)도장공사_공용2차_공용1차도급내역(변경)_020910_내역_공사설계서(MC-10)-소화설비(060623_kopec)" xfId="6530" xr:uid="{00000000-0005-0000-0000-00006B190000}"/>
    <cellStyle name="m_05)도장공사_공용2차_공용1차도급내역(변경)_020910_내역~~" xfId="6531" xr:uid="{00000000-0005-0000-0000-00006C190000}"/>
    <cellStyle name="m_05)도장공사_공용2차_공용1차도급내역(변경)_020910_내역~~_공사설계서(MC-10)-소화설비(060623_kopec)" xfId="6532" xr:uid="{00000000-0005-0000-0000-00006D190000}"/>
    <cellStyle name="m_05)도장공사_공용2차_공용1차도급내역(변경)_MC06집계표" xfId="6533" xr:uid="{00000000-0005-0000-0000-00006E190000}"/>
    <cellStyle name="m_05)도장공사_공용2차_공용1차도급내역(변경)_MC06집계표_공사설계서(MC-10)-소화설비(060623_kopec)" xfId="6534" xr:uid="{00000000-0005-0000-0000-00006F190000}"/>
    <cellStyle name="m_05)도장공사_공용2차_공용1차도급내역(변경)_MC06집계표_공용1차정산변경" xfId="6535" xr:uid="{00000000-0005-0000-0000-000070190000}"/>
    <cellStyle name="m_05)도장공사_공용2차_공용1차도급내역(변경)_MC06집계표_공용1차정산변경(ESC반영_사정)" xfId="6536" xr:uid="{00000000-0005-0000-0000-000071190000}"/>
    <cellStyle name="m_05)도장공사_공용2차_공용1차도급내역(변경)_MC06집계표_공용1차정산변경(ESC반영_사정)_1" xfId="6537" xr:uid="{00000000-0005-0000-0000-000072190000}"/>
    <cellStyle name="m_05)도장공사_공용2차_공용1차도급내역(변경)_MC06집계표_공용1차정산변경(ESC반영_사정)_1_공사설계서(MC-10)-소화설비(060623_kopec)" xfId="6538" xr:uid="{00000000-0005-0000-0000-000073190000}"/>
    <cellStyle name="m_05)도장공사_공용2차_공용1차도급내역(변경)_MC06집계표_공용1차정산변경(ESC반영_사정)_감사_사택_재산출-1" xfId="6539" xr:uid="{00000000-0005-0000-0000-000074190000}"/>
    <cellStyle name="m_05)도장공사_공용2차_공용1차도급내역(변경)_MC06집계표_공용1차정산변경(ESC반영_사정)_감사_사택_재산출-1_공사설계서(MC-10)-소화설비(060623_kopec)" xfId="6540" xr:uid="{00000000-0005-0000-0000-000075190000}"/>
    <cellStyle name="m_05)도장공사_공용2차_공용1차도급내역(변경)_MC06집계표_공용1차정산변경(ESC반영_사정)_공사설계서(MC-10)-소화설비(060623_kopec)" xfId="6541" xr:uid="{00000000-0005-0000-0000-000076190000}"/>
    <cellStyle name="m_05)도장공사_공용2차_공용1차도급내역(변경)_MC06집계표_공용1차정산변경(ESC반영_사정111)" xfId="6542" xr:uid="{00000000-0005-0000-0000-000077190000}"/>
    <cellStyle name="m_05)도장공사_공용2차_공용1차도급내역(변경)_MC06집계표_공용1차정산변경(ESC반영_사정111)_공사설계서(MC-10)-소화설비(060623_kopec)" xfId="6543" xr:uid="{00000000-0005-0000-0000-000078190000}"/>
    <cellStyle name="m_05)도장공사_공용2차_공용1차도급내역(변경)_MC06집계표_공용1차정산변경(최종서류_김근필)-1" xfId="6544" xr:uid="{00000000-0005-0000-0000-000079190000}"/>
    <cellStyle name="m_05)도장공사_공용2차_공용1차도급내역(변경)_MC06집계표_공용1차정산변경(최종서류_김근필)-1_공사설계서(MC-10)-소화설비(060623_kopec)" xfId="6545" xr:uid="{00000000-0005-0000-0000-00007A190000}"/>
    <cellStyle name="m_05)도장공사_공용2차_공용1차도급내역(변경)_MC06집계표_공용1차정산변경(최종서류_소송대비)" xfId="6546" xr:uid="{00000000-0005-0000-0000-00007B190000}"/>
    <cellStyle name="m_05)도장공사_공용2차_공용1차도급내역(변경)_MC06집계표_공용1차정산변경(최종서류_소송대비)_공사설계서(MC-10)-소화설비(060623_kopec)" xfId="6547" xr:uid="{00000000-0005-0000-0000-00007C190000}"/>
    <cellStyle name="m_05)도장공사_공용2차_공용1차도급내역(변경)_MC06집계표_공용1차정산변경_공사설계서(MC-10)-소화설비(060623_kopec)" xfId="6548" xr:uid="{00000000-0005-0000-0000-00007D190000}"/>
    <cellStyle name="m_05)도장공사_공용2차_공용1차도급내역(변경)_MC06집계표_공용1차정산변경-밸브수정" xfId="6549" xr:uid="{00000000-0005-0000-0000-00007E190000}"/>
    <cellStyle name="m_05)도장공사_공용2차_공용1차도급내역(변경)_MC06집계표_공용1차정산변경-밸브수정_공사설계서(MC-10)-소화설비(060623_kopec)" xfId="6550" xr:uid="{00000000-0005-0000-0000-00007F190000}"/>
    <cellStyle name="m_05)도장공사_공용2차_공용1차도급내역(변경)_MC06집계표_내역" xfId="6551" xr:uid="{00000000-0005-0000-0000-000080190000}"/>
    <cellStyle name="m_05)도장공사_공용2차_공용1차도급내역(변경)_MC06집계표_내역_공사설계서(MC-10)-소화설비(060623_kopec)" xfId="6552" xr:uid="{00000000-0005-0000-0000-000081190000}"/>
    <cellStyle name="m_05)도장공사_공용2차_공용1차도급내역(변경)_MC06집계표_내역~~" xfId="6553" xr:uid="{00000000-0005-0000-0000-000082190000}"/>
    <cellStyle name="m_05)도장공사_공용2차_공용1차도급내역(변경)_MC06집계표_내역~~_공사설계서(MC-10)-소화설비(060623_kopec)" xfId="6554" xr:uid="{00000000-0005-0000-0000-000083190000}"/>
    <cellStyle name="m_05)도장공사_공용2차_공용1차도급내역(변경)_공사설계서(MC-10)-소화설비(060623_kopec)" xfId="6555" xr:uid="{00000000-0005-0000-0000-000084190000}"/>
    <cellStyle name="m_05)도장공사_공용2차_공용1차도급내역(변경)_공용1차정산변경" xfId="6556" xr:uid="{00000000-0005-0000-0000-000085190000}"/>
    <cellStyle name="m_05)도장공사_공용2차_공용1차도급내역(변경)_공용1차정산변경(ESC반영_사정)" xfId="6557" xr:uid="{00000000-0005-0000-0000-000086190000}"/>
    <cellStyle name="m_05)도장공사_공용2차_공용1차도급내역(변경)_공용1차정산변경(ESC반영_사정)_1" xfId="6558" xr:uid="{00000000-0005-0000-0000-000087190000}"/>
    <cellStyle name="m_05)도장공사_공용2차_공용1차도급내역(변경)_공용1차정산변경(ESC반영_사정)_1_공사설계서(MC-10)-소화설비(060623_kopec)" xfId="6559" xr:uid="{00000000-0005-0000-0000-000088190000}"/>
    <cellStyle name="m_05)도장공사_공용2차_공용1차도급내역(변경)_공용1차정산변경(ESC반영_사정)_감사_사택_재산출-1" xfId="6560" xr:uid="{00000000-0005-0000-0000-000089190000}"/>
    <cellStyle name="m_05)도장공사_공용2차_공용1차도급내역(변경)_공용1차정산변경(ESC반영_사정)_감사_사택_재산출-1_공사설계서(MC-10)-소화설비(060623_kopec)" xfId="6561" xr:uid="{00000000-0005-0000-0000-00008A190000}"/>
    <cellStyle name="m_05)도장공사_공용2차_공용1차도급내역(변경)_공용1차정산변경(ESC반영_사정)_공사설계서(MC-10)-소화설비(060623_kopec)" xfId="6562" xr:uid="{00000000-0005-0000-0000-00008B190000}"/>
    <cellStyle name="m_05)도장공사_공용2차_공용1차도급내역(변경)_공용1차정산변경(ESC반영_사정111)" xfId="6563" xr:uid="{00000000-0005-0000-0000-00008C190000}"/>
    <cellStyle name="m_05)도장공사_공용2차_공용1차도급내역(변경)_공용1차정산변경(ESC반영_사정111)_공사설계서(MC-10)-소화설비(060623_kopec)" xfId="6564" xr:uid="{00000000-0005-0000-0000-00008D190000}"/>
    <cellStyle name="m_05)도장공사_공용2차_공용1차도급내역(변경)_공용1차정산변경(최종서류_김근필)-1" xfId="6565" xr:uid="{00000000-0005-0000-0000-00008E190000}"/>
    <cellStyle name="m_05)도장공사_공용2차_공용1차도급내역(변경)_공용1차정산변경(최종서류_김근필)-1_공사설계서(MC-10)-소화설비(060623_kopec)" xfId="6566" xr:uid="{00000000-0005-0000-0000-00008F190000}"/>
    <cellStyle name="m_05)도장공사_공용2차_공용1차도급내역(변경)_공용1차정산변경(최종서류_소송대비)" xfId="6567" xr:uid="{00000000-0005-0000-0000-000090190000}"/>
    <cellStyle name="m_05)도장공사_공용2차_공용1차도급내역(변경)_공용1차정산변경(최종서류_소송대비)_공사설계서(MC-10)-소화설비(060623_kopec)" xfId="6568" xr:uid="{00000000-0005-0000-0000-000091190000}"/>
    <cellStyle name="m_05)도장공사_공용2차_공용1차도급내역(변경)_공용1차정산변경_공사설계서(MC-10)-소화설비(060623_kopec)" xfId="6569" xr:uid="{00000000-0005-0000-0000-000092190000}"/>
    <cellStyle name="m_05)도장공사_공용2차_공용1차도급내역(변경)_공용1차정산변경-밸브수정" xfId="6570" xr:uid="{00000000-0005-0000-0000-000093190000}"/>
    <cellStyle name="m_05)도장공사_공용2차_공용1차도급내역(변경)_공용1차정산변경-밸브수정_공사설계서(MC-10)-소화설비(060623_kopec)" xfId="6571" xr:uid="{00000000-0005-0000-0000-000094190000}"/>
    <cellStyle name="m_05)도장공사_공용2차_공용1차도급내역(변경)_내역" xfId="6572" xr:uid="{00000000-0005-0000-0000-000095190000}"/>
    <cellStyle name="m_05)도장공사_공용2차_공용1차도급내역(변경)_내역_공사설계서(MC-10)-소화설비(060623_kopec)" xfId="6573" xr:uid="{00000000-0005-0000-0000-000096190000}"/>
    <cellStyle name="m_05)도장공사_공용2차_공용1차도급내역(변경)_내역~~" xfId="6574" xr:uid="{00000000-0005-0000-0000-000097190000}"/>
    <cellStyle name="m_05)도장공사_공용2차_공용1차도급내역(변경)_내역~~_공사설계서(MC-10)-소화설비(060623_kopec)" xfId="6575" xr:uid="{00000000-0005-0000-0000-000098190000}"/>
    <cellStyle name="m_05)도장공사_공용2차_공용1차정산변경" xfId="6576" xr:uid="{00000000-0005-0000-0000-000099190000}"/>
    <cellStyle name="m_05)도장공사_공용2차_공용1차정산변경(ESC반영_사정)" xfId="6577" xr:uid="{00000000-0005-0000-0000-00009A190000}"/>
    <cellStyle name="m_05)도장공사_공용2차_공용1차정산변경(ESC반영_사정)_1" xfId="6578" xr:uid="{00000000-0005-0000-0000-00009B190000}"/>
    <cellStyle name="m_05)도장공사_공용2차_공용1차정산변경(ESC반영_사정)_1_공사설계서(MC-10)-소화설비(060623_kopec)" xfId="6579" xr:uid="{00000000-0005-0000-0000-00009C190000}"/>
    <cellStyle name="m_05)도장공사_공용2차_공용1차정산변경(ESC반영_사정)_감사_사택_재산출-1" xfId="6580" xr:uid="{00000000-0005-0000-0000-00009D190000}"/>
    <cellStyle name="m_05)도장공사_공용2차_공용1차정산변경(ESC반영_사정)_감사_사택_재산출-1_공사설계서(MC-10)-소화설비(060623_kopec)" xfId="6581" xr:uid="{00000000-0005-0000-0000-00009E190000}"/>
    <cellStyle name="m_05)도장공사_공용2차_공용1차정산변경(ESC반영_사정)_공사설계서(MC-10)-소화설비(060623_kopec)" xfId="6582" xr:uid="{00000000-0005-0000-0000-00009F190000}"/>
    <cellStyle name="m_05)도장공사_공용2차_공용1차정산변경(ESC반영_사정111)" xfId="6583" xr:uid="{00000000-0005-0000-0000-0000A0190000}"/>
    <cellStyle name="m_05)도장공사_공용2차_공용1차정산변경(ESC반영_사정111)_공사설계서(MC-10)-소화설비(060623_kopec)" xfId="6584" xr:uid="{00000000-0005-0000-0000-0000A1190000}"/>
    <cellStyle name="m_05)도장공사_공용2차_공용1차정산변경(최종서류_김근필)-1" xfId="6585" xr:uid="{00000000-0005-0000-0000-0000A2190000}"/>
    <cellStyle name="m_05)도장공사_공용2차_공용1차정산변경(최종서류_김근필)-1_공사설계서(MC-10)-소화설비(060623_kopec)" xfId="6586" xr:uid="{00000000-0005-0000-0000-0000A3190000}"/>
    <cellStyle name="m_05)도장공사_공용2차_공용1차정산변경(최종서류_소송대비)" xfId="6587" xr:uid="{00000000-0005-0000-0000-0000A4190000}"/>
    <cellStyle name="m_05)도장공사_공용2차_공용1차정산변경(최종서류_소송대비)_공사설계서(MC-10)-소화설비(060623_kopec)" xfId="6588" xr:uid="{00000000-0005-0000-0000-0000A5190000}"/>
    <cellStyle name="m_05)도장공사_공용2차_공용1차정산변경_공사설계서(MC-10)-소화설비(060623_kopec)" xfId="6589" xr:uid="{00000000-0005-0000-0000-0000A6190000}"/>
    <cellStyle name="m_05)도장공사_공용2차_공용1차정산변경-밸브수정" xfId="6590" xr:uid="{00000000-0005-0000-0000-0000A7190000}"/>
    <cellStyle name="m_05)도장공사_공용2차_공용1차정산변경-밸브수정_공사설계서(MC-10)-소화설비(060623_kopec)" xfId="6591" xr:uid="{00000000-0005-0000-0000-0000A8190000}"/>
    <cellStyle name="m_05)도장공사_공용2차_내역" xfId="6592" xr:uid="{00000000-0005-0000-0000-0000A9190000}"/>
    <cellStyle name="m_05)도장공사_공용2차_내역_공사설계서(MC-10)-소화설비(060623_kopec)" xfId="6593" xr:uid="{00000000-0005-0000-0000-0000AA190000}"/>
    <cellStyle name="m_05)도장공사_공용2차_내역~~" xfId="6594" xr:uid="{00000000-0005-0000-0000-0000AB190000}"/>
    <cellStyle name="m_05)도장공사_공용2차_내역~~_공사설계서(MC-10)-소화설비(060623_kopec)" xfId="6595" xr:uid="{00000000-0005-0000-0000-0000AC190000}"/>
    <cellStyle name="m_05)도장공사_공용2차_도장 설계변경(20031007)_tank" xfId="6596" xr:uid="{00000000-0005-0000-0000-0000AD190000}"/>
    <cellStyle name="m_05)도장공사_공용2차_도장 설계변경(20031007)_tank_공사설계서(MC-10)-소화설비(060623_kopec)" xfId="6597" xr:uid="{00000000-0005-0000-0000-0000AE190000}"/>
    <cellStyle name="m_05)도장공사_공용2차_도장 설계변경(20031007)_tank_공용1차정산변경" xfId="6598" xr:uid="{00000000-0005-0000-0000-0000AF190000}"/>
    <cellStyle name="m_05)도장공사_공용2차_도장 설계변경(20031007)_tank_공용1차정산변경(ESC반영_사정)" xfId="6599" xr:uid="{00000000-0005-0000-0000-0000B0190000}"/>
    <cellStyle name="m_05)도장공사_공용2차_도장 설계변경(20031007)_tank_공용1차정산변경(ESC반영_사정)_1" xfId="6600" xr:uid="{00000000-0005-0000-0000-0000B1190000}"/>
    <cellStyle name="m_05)도장공사_공용2차_도장 설계변경(20031007)_tank_공용1차정산변경(ESC반영_사정)_1_공사설계서(MC-10)-소화설비(060623_kopec)" xfId="6601" xr:uid="{00000000-0005-0000-0000-0000B2190000}"/>
    <cellStyle name="m_05)도장공사_공용2차_도장 설계변경(20031007)_tank_공용1차정산변경(ESC반영_사정)_감사_사택_재산출-1" xfId="6602" xr:uid="{00000000-0005-0000-0000-0000B3190000}"/>
    <cellStyle name="m_05)도장공사_공용2차_도장 설계변경(20031007)_tank_공용1차정산변경(ESC반영_사정)_감사_사택_재산출-1_공사설계서(MC-10)-소화설비(060623_kopec)" xfId="6603" xr:uid="{00000000-0005-0000-0000-0000B4190000}"/>
    <cellStyle name="m_05)도장공사_공용2차_도장 설계변경(20031007)_tank_공용1차정산변경(ESC반영_사정)_공사설계서(MC-10)-소화설비(060623_kopec)" xfId="6604" xr:uid="{00000000-0005-0000-0000-0000B5190000}"/>
    <cellStyle name="m_05)도장공사_공용2차_도장 설계변경(20031007)_tank_공용1차정산변경(ESC반영_사정111)" xfId="6605" xr:uid="{00000000-0005-0000-0000-0000B6190000}"/>
    <cellStyle name="m_05)도장공사_공용2차_도장 설계변경(20031007)_tank_공용1차정산변경(ESC반영_사정111)_공사설계서(MC-10)-소화설비(060623_kopec)" xfId="6606" xr:uid="{00000000-0005-0000-0000-0000B7190000}"/>
    <cellStyle name="m_05)도장공사_공용2차_도장 설계변경(20031007)_tank_공용1차정산변경(최종서류_김근필)-1" xfId="6607" xr:uid="{00000000-0005-0000-0000-0000B8190000}"/>
    <cellStyle name="m_05)도장공사_공용2차_도장 설계변경(20031007)_tank_공용1차정산변경(최종서류_김근필)-1_공사설계서(MC-10)-소화설비(060623_kopec)" xfId="6608" xr:uid="{00000000-0005-0000-0000-0000B9190000}"/>
    <cellStyle name="m_05)도장공사_공용2차_도장 설계변경(20031007)_tank_공용1차정산변경(최종서류_소송대비)" xfId="6609" xr:uid="{00000000-0005-0000-0000-0000BA190000}"/>
    <cellStyle name="m_05)도장공사_공용2차_도장 설계변경(20031007)_tank_공용1차정산변경(최종서류_소송대비)_공사설계서(MC-10)-소화설비(060623_kopec)" xfId="6610" xr:uid="{00000000-0005-0000-0000-0000BB190000}"/>
    <cellStyle name="m_05)도장공사_공용2차_도장 설계변경(20031007)_tank_공용1차정산변경_공사설계서(MC-10)-소화설비(060623_kopec)" xfId="6611" xr:uid="{00000000-0005-0000-0000-0000BC190000}"/>
    <cellStyle name="m_05)도장공사_공용2차_도장 설계변경(20031007)_tank_공용1차정산변경-밸브수정" xfId="6612" xr:uid="{00000000-0005-0000-0000-0000BD190000}"/>
    <cellStyle name="m_05)도장공사_공용2차_도장 설계변경(20031007)_tank_공용1차정산변경-밸브수정_공사설계서(MC-10)-소화설비(060623_kopec)" xfId="6613" xr:uid="{00000000-0005-0000-0000-0000BE190000}"/>
    <cellStyle name="m_05)도장공사_공용2차_도장 설계변경(20031007)_tank_내역" xfId="6614" xr:uid="{00000000-0005-0000-0000-0000BF190000}"/>
    <cellStyle name="m_05)도장공사_공용2차_도장 설계변경(20031007)_tank_내역_공사설계서(MC-10)-소화설비(060623_kopec)" xfId="6615" xr:uid="{00000000-0005-0000-0000-0000C0190000}"/>
    <cellStyle name="m_05)도장공사_공용2차_도장 설계변경(20031007)_tank_내역~~" xfId="6616" xr:uid="{00000000-0005-0000-0000-0000C1190000}"/>
    <cellStyle name="m_05)도장공사_공용2차_도장 설계변경(20031007)_tank_내역~~_공사설계서(MC-10)-소화설비(060623_kopec)" xfId="6617" xr:uid="{00000000-0005-0000-0000-0000C2190000}"/>
    <cellStyle name="m_05)도장공사_내역" xfId="6618" xr:uid="{00000000-0005-0000-0000-0000C3190000}"/>
    <cellStyle name="m_05)도장공사_내역_공사설계서(MC-10)-소화설비(060623_kopec)" xfId="6619" xr:uid="{00000000-0005-0000-0000-0000C4190000}"/>
    <cellStyle name="m_05)도장공사_내역~~" xfId="6620" xr:uid="{00000000-0005-0000-0000-0000C5190000}"/>
    <cellStyle name="m_05)도장공사_내역~~_공사설계서(MC-10)-소화설비(060623_kopec)" xfId="6621" xr:uid="{00000000-0005-0000-0000-0000C6190000}"/>
    <cellStyle name="m_05)도장공사_도장 설계변경(20031007)_tank" xfId="6622" xr:uid="{00000000-0005-0000-0000-0000C7190000}"/>
    <cellStyle name="m_05)도장공사_도장 설계변경(20031007)_tank_공사설계서(MC-10)-소화설비(060623_kopec)" xfId="6623" xr:uid="{00000000-0005-0000-0000-0000C8190000}"/>
    <cellStyle name="m_05)도장공사_도장 설계변경(20031007)_tank_공용1차정산변경" xfId="6624" xr:uid="{00000000-0005-0000-0000-0000C9190000}"/>
    <cellStyle name="m_05)도장공사_도장 설계변경(20031007)_tank_공용1차정산변경(ESC반영_사정)" xfId="6625" xr:uid="{00000000-0005-0000-0000-0000CA190000}"/>
    <cellStyle name="m_05)도장공사_도장 설계변경(20031007)_tank_공용1차정산변경(ESC반영_사정)_1" xfId="6626" xr:uid="{00000000-0005-0000-0000-0000CB190000}"/>
    <cellStyle name="m_05)도장공사_도장 설계변경(20031007)_tank_공용1차정산변경(ESC반영_사정)_1_공사설계서(MC-10)-소화설비(060623_kopec)" xfId="6627" xr:uid="{00000000-0005-0000-0000-0000CC190000}"/>
    <cellStyle name="m_05)도장공사_도장 설계변경(20031007)_tank_공용1차정산변경(ESC반영_사정)_감사_사택_재산출-1" xfId="6628" xr:uid="{00000000-0005-0000-0000-0000CD190000}"/>
    <cellStyle name="m_05)도장공사_도장 설계변경(20031007)_tank_공용1차정산변경(ESC반영_사정)_감사_사택_재산출-1_공사설계서(MC-10)-소화설비(060623_kopec)" xfId="6629" xr:uid="{00000000-0005-0000-0000-0000CE190000}"/>
    <cellStyle name="m_05)도장공사_도장 설계변경(20031007)_tank_공용1차정산변경(ESC반영_사정)_공사설계서(MC-10)-소화설비(060623_kopec)" xfId="6630" xr:uid="{00000000-0005-0000-0000-0000CF190000}"/>
    <cellStyle name="m_05)도장공사_도장 설계변경(20031007)_tank_공용1차정산변경(ESC반영_사정111)" xfId="6631" xr:uid="{00000000-0005-0000-0000-0000D0190000}"/>
    <cellStyle name="m_05)도장공사_도장 설계변경(20031007)_tank_공용1차정산변경(ESC반영_사정111)_공사설계서(MC-10)-소화설비(060623_kopec)" xfId="6632" xr:uid="{00000000-0005-0000-0000-0000D1190000}"/>
    <cellStyle name="m_05)도장공사_도장 설계변경(20031007)_tank_공용1차정산변경(최종서류_김근필)-1" xfId="6633" xr:uid="{00000000-0005-0000-0000-0000D2190000}"/>
    <cellStyle name="m_05)도장공사_도장 설계변경(20031007)_tank_공용1차정산변경(최종서류_김근필)-1_공사설계서(MC-10)-소화설비(060623_kopec)" xfId="6634" xr:uid="{00000000-0005-0000-0000-0000D3190000}"/>
    <cellStyle name="m_05)도장공사_도장 설계변경(20031007)_tank_공용1차정산변경(최종서류_소송대비)" xfId="6635" xr:uid="{00000000-0005-0000-0000-0000D4190000}"/>
    <cellStyle name="m_05)도장공사_도장 설계변경(20031007)_tank_공용1차정산변경(최종서류_소송대비)_공사설계서(MC-10)-소화설비(060623_kopec)" xfId="6636" xr:uid="{00000000-0005-0000-0000-0000D5190000}"/>
    <cellStyle name="m_05)도장공사_도장 설계변경(20031007)_tank_공용1차정산변경_공사설계서(MC-10)-소화설비(060623_kopec)" xfId="6637" xr:uid="{00000000-0005-0000-0000-0000D6190000}"/>
    <cellStyle name="m_05)도장공사_도장 설계변경(20031007)_tank_공용1차정산변경-밸브수정" xfId="6638" xr:uid="{00000000-0005-0000-0000-0000D7190000}"/>
    <cellStyle name="m_05)도장공사_도장 설계변경(20031007)_tank_공용1차정산변경-밸브수정_공사설계서(MC-10)-소화설비(060623_kopec)" xfId="6639" xr:uid="{00000000-0005-0000-0000-0000D8190000}"/>
    <cellStyle name="m_05)도장공사_도장 설계변경(20031007)_tank_내역" xfId="6640" xr:uid="{00000000-0005-0000-0000-0000D9190000}"/>
    <cellStyle name="m_05)도장공사_도장 설계변경(20031007)_tank_내역_공사설계서(MC-10)-소화설비(060623_kopec)" xfId="6641" xr:uid="{00000000-0005-0000-0000-0000DA190000}"/>
    <cellStyle name="m_05)도장공사_도장 설계변경(20031007)_tank_내역~~" xfId="6642" xr:uid="{00000000-0005-0000-0000-0000DB190000}"/>
    <cellStyle name="m_05)도장공사_도장 설계변경(20031007)_tank_내역~~_공사설계서(MC-10)-소화설비(060623_kopec)" xfId="6643" xr:uid="{00000000-0005-0000-0000-0000DC190000}"/>
    <cellStyle name="m_05)도장공사_전기실행" xfId="6644" xr:uid="{00000000-0005-0000-0000-0000DD190000}"/>
    <cellStyle name="m_05)도장공사_전기실행_MC06집계표" xfId="6645" xr:uid="{00000000-0005-0000-0000-0000DE190000}"/>
    <cellStyle name="m_05)도장공사_전기실행_MC06집계표_공사설계서(MC-10)-소화설비(060623_kopec)" xfId="6646" xr:uid="{00000000-0005-0000-0000-0000DF190000}"/>
    <cellStyle name="m_05)도장공사_전기실행_MC06집계표_공용1차정산변경" xfId="6647" xr:uid="{00000000-0005-0000-0000-0000E0190000}"/>
    <cellStyle name="m_05)도장공사_전기실행_MC06집계표_공용1차정산변경(ESC반영_사정)" xfId="6648" xr:uid="{00000000-0005-0000-0000-0000E1190000}"/>
    <cellStyle name="m_05)도장공사_전기실행_MC06집계표_공용1차정산변경(ESC반영_사정)_1" xfId="6649" xr:uid="{00000000-0005-0000-0000-0000E2190000}"/>
    <cellStyle name="m_05)도장공사_전기실행_MC06집계표_공용1차정산변경(ESC반영_사정)_1_공사설계서(MC-10)-소화설비(060623_kopec)" xfId="6650" xr:uid="{00000000-0005-0000-0000-0000E3190000}"/>
    <cellStyle name="m_05)도장공사_전기실행_MC06집계표_공용1차정산변경(ESC반영_사정)_감사_사택_재산출-1" xfId="6651" xr:uid="{00000000-0005-0000-0000-0000E4190000}"/>
    <cellStyle name="m_05)도장공사_전기실행_MC06집계표_공용1차정산변경(ESC반영_사정)_감사_사택_재산출-1_공사설계서(MC-10)-소화설비(060623_kopec)" xfId="6652" xr:uid="{00000000-0005-0000-0000-0000E5190000}"/>
    <cellStyle name="m_05)도장공사_전기실행_MC06집계표_공용1차정산변경(ESC반영_사정)_공사설계서(MC-10)-소화설비(060623_kopec)" xfId="6653" xr:uid="{00000000-0005-0000-0000-0000E6190000}"/>
    <cellStyle name="m_05)도장공사_전기실행_MC06집계표_공용1차정산변경(ESC반영_사정111)" xfId="6654" xr:uid="{00000000-0005-0000-0000-0000E7190000}"/>
    <cellStyle name="m_05)도장공사_전기실행_MC06집계표_공용1차정산변경(ESC반영_사정111)_공사설계서(MC-10)-소화설비(060623_kopec)" xfId="6655" xr:uid="{00000000-0005-0000-0000-0000E8190000}"/>
    <cellStyle name="m_05)도장공사_전기실행_MC06집계표_공용1차정산변경(최종서류_김근필)-1" xfId="6656" xr:uid="{00000000-0005-0000-0000-0000E9190000}"/>
    <cellStyle name="m_05)도장공사_전기실행_MC06집계표_공용1차정산변경(최종서류_김근필)-1_공사설계서(MC-10)-소화설비(060623_kopec)" xfId="6657" xr:uid="{00000000-0005-0000-0000-0000EA190000}"/>
    <cellStyle name="m_05)도장공사_전기실행_MC06집계표_공용1차정산변경(최종서류_소송대비)" xfId="6658" xr:uid="{00000000-0005-0000-0000-0000EB190000}"/>
    <cellStyle name="m_05)도장공사_전기실행_MC06집계표_공용1차정산변경(최종서류_소송대비)_공사설계서(MC-10)-소화설비(060623_kopec)" xfId="6659" xr:uid="{00000000-0005-0000-0000-0000EC190000}"/>
    <cellStyle name="m_05)도장공사_전기실행_MC06집계표_공용1차정산변경_공사설계서(MC-10)-소화설비(060623_kopec)" xfId="6660" xr:uid="{00000000-0005-0000-0000-0000ED190000}"/>
    <cellStyle name="m_05)도장공사_전기실행_MC06집계표_공용1차정산변경-밸브수정" xfId="6661" xr:uid="{00000000-0005-0000-0000-0000EE190000}"/>
    <cellStyle name="m_05)도장공사_전기실행_MC06집계표_공용1차정산변경-밸브수정_공사설계서(MC-10)-소화설비(060623_kopec)" xfId="6662" xr:uid="{00000000-0005-0000-0000-0000EF190000}"/>
    <cellStyle name="m_05)도장공사_전기실행_MC06집계표_내역" xfId="6663" xr:uid="{00000000-0005-0000-0000-0000F0190000}"/>
    <cellStyle name="m_05)도장공사_전기실행_MC06집계표_내역_공사설계서(MC-10)-소화설비(060623_kopec)" xfId="6664" xr:uid="{00000000-0005-0000-0000-0000F1190000}"/>
    <cellStyle name="m_05)도장공사_전기실행_MC06집계표_내역~~" xfId="6665" xr:uid="{00000000-0005-0000-0000-0000F2190000}"/>
    <cellStyle name="m_05)도장공사_전기실행_MC06집계표_내역~~_공사설계서(MC-10)-소화설비(060623_kopec)" xfId="6666" xr:uid="{00000000-0005-0000-0000-0000F3190000}"/>
    <cellStyle name="m_05)도장공사_전기실행_Tank 도장설계변경면적(031127)" xfId="6667" xr:uid="{00000000-0005-0000-0000-0000F4190000}"/>
    <cellStyle name="m_05)도장공사_전기실행_Tank 도장설계변경면적(031127)_공사설계서(MC-10)-소화설비(060623_kopec)" xfId="6668" xr:uid="{00000000-0005-0000-0000-0000F5190000}"/>
    <cellStyle name="m_05)도장공사_전기실행_Tank 도장설계변경면적(031127)_공용1차정산변경" xfId="6669" xr:uid="{00000000-0005-0000-0000-0000F6190000}"/>
    <cellStyle name="m_05)도장공사_전기실행_Tank 도장설계변경면적(031127)_공용1차정산변경(ESC반영_사정)" xfId="6670" xr:uid="{00000000-0005-0000-0000-0000F7190000}"/>
    <cellStyle name="m_05)도장공사_전기실행_Tank 도장설계변경면적(031127)_공용1차정산변경(ESC반영_사정)_1" xfId="6671" xr:uid="{00000000-0005-0000-0000-0000F8190000}"/>
    <cellStyle name="m_05)도장공사_전기실행_Tank 도장설계변경면적(031127)_공용1차정산변경(ESC반영_사정)_1_공사설계서(MC-10)-소화설비(060623_kopec)" xfId="6672" xr:uid="{00000000-0005-0000-0000-0000F9190000}"/>
    <cellStyle name="m_05)도장공사_전기실행_Tank 도장설계변경면적(031127)_공용1차정산변경(ESC반영_사정)_감사_사택_재산출-1" xfId="6673" xr:uid="{00000000-0005-0000-0000-0000FA190000}"/>
    <cellStyle name="m_05)도장공사_전기실행_Tank 도장설계변경면적(031127)_공용1차정산변경(ESC반영_사정)_감사_사택_재산출-1_공사설계서(MC-10)-소화설비(060623_kopec)" xfId="6674" xr:uid="{00000000-0005-0000-0000-0000FB190000}"/>
    <cellStyle name="m_05)도장공사_전기실행_Tank 도장설계변경면적(031127)_공용1차정산변경(ESC반영_사정)_공사설계서(MC-10)-소화설비(060623_kopec)" xfId="6675" xr:uid="{00000000-0005-0000-0000-0000FC190000}"/>
    <cellStyle name="m_05)도장공사_전기실행_Tank 도장설계변경면적(031127)_공용1차정산변경(ESC반영_사정111)" xfId="6676" xr:uid="{00000000-0005-0000-0000-0000FD190000}"/>
    <cellStyle name="m_05)도장공사_전기실행_Tank 도장설계변경면적(031127)_공용1차정산변경(ESC반영_사정111)_공사설계서(MC-10)-소화설비(060623_kopec)" xfId="6677" xr:uid="{00000000-0005-0000-0000-0000FE190000}"/>
    <cellStyle name="m_05)도장공사_전기실행_Tank 도장설계변경면적(031127)_공용1차정산변경(최종서류_김근필)-1" xfId="6678" xr:uid="{00000000-0005-0000-0000-0000FF190000}"/>
    <cellStyle name="m_05)도장공사_전기실행_Tank 도장설계변경면적(031127)_공용1차정산변경(최종서류_김근필)-1_공사설계서(MC-10)-소화설비(060623_kopec)" xfId="6679" xr:uid="{00000000-0005-0000-0000-0000001A0000}"/>
    <cellStyle name="m_05)도장공사_전기실행_Tank 도장설계변경면적(031127)_공용1차정산변경(최종서류_소송대비)" xfId="6680" xr:uid="{00000000-0005-0000-0000-0000011A0000}"/>
    <cellStyle name="m_05)도장공사_전기실행_Tank 도장설계변경면적(031127)_공용1차정산변경(최종서류_소송대비)_공사설계서(MC-10)-소화설비(060623_kopec)" xfId="6681" xr:uid="{00000000-0005-0000-0000-0000021A0000}"/>
    <cellStyle name="m_05)도장공사_전기실행_Tank 도장설계변경면적(031127)_공용1차정산변경_공사설계서(MC-10)-소화설비(060623_kopec)" xfId="6682" xr:uid="{00000000-0005-0000-0000-0000031A0000}"/>
    <cellStyle name="m_05)도장공사_전기실행_Tank 도장설계변경면적(031127)_공용1차정산변경-밸브수정" xfId="6683" xr:uid="{00000000-0005-0000-0000-0000041A0000}"/>
    <cellStyle name="m_05)도장공사_전기실행_Tank 도장설계변경면적(031127)_공용1차정산변경-밸브수정_공사설계서(MC-10)-소화설비(060623_kopec)" xfId="6684" xr:uid="{00000000-0005-0000-0000-0000051A0000}"/>
    <cellStyle name="m_05)도장공사_전기실행_Tank 도장설계변경면적(031127)_내역" xfId="6685" xr:uid="{00000000-0005-0000-0000-0000061A0000}"/>
    <cellStyle name="m_05)도장공사_전기실행_Tank 도장설계변경면적(031127)_내역_공사설계서(MC-10)-소화설비(060623_kopec)" xfId="6686" xr:uid="{00000000-0005-0000-0000-0000071A0000}"/>
    <cellStyle name="m_05)도장공사_전기실행_Tank 도장설계변경면적(031127)_내역~~" xfId="6687" xr:uid="{00000000-0005-0000-0000-0000081A0000}"/>
    <cellStyle name="m_05)도장공사_전기실행_Tank 도장설계변경면적(031127)_내역~~_공사설계서(MC-10)-소화설비(060623_kopec)" xfId="6688" xr:uid="{00000000-0005-0000-0000-0000091A0000}"/>
    <cellStyle name="m_05)도장공사_전기실행_공사설계서(MC-10)-소화설비(060623_kopec)" xfId="6689" xr:uid="{00000000-0005-0000-0000-00000A1A0000}"/>
    <cellStyle name="m_05)도장공사_전기실행_공용1차도급내역(변경)" xfId="6690" xr:uid="{00000000-0005-0000-0000-00000B1A0000}"/>
    <cellStyle name="m_05)도장공사_전기실행_공용1차도급내역(변경)_020910" xfId="6691" xr:uid="{00000000-0005-0000-0000-00000C1A0000}"/>
    <cellStyle name="m_05)도장공사_전기실행_공용1차도급내역(변경)_020910_MC06집계표" xfId="6692" xr:uid="{00000000-0005-0000-0000-00000D1A0000}"/>
    <cellStyle name="m_05)도장공사_전기실행_공용1차도급내역(변경)_020910_MC06집계표_공사설계서(MC-10)-소화설비(060623_kopec)" xfId="6693" xr:uid="{00000000-0005-0000-0000-00000E1A0000}"/>
    <cellStyle name="m_05)도장공사_전기실행_공용1차도급내역(변경)_020910_MC06집계표_공용1차정산변경" xfId="6694" xr:uid="{00000000-0005-0000-0000-00000F1A0000}"/>
    <cellStyle name="m_05)도장공사_전기실행_공용1차도급내역(변경)_020910_MC06집계표_공용1차정산변경(ESC반영_사정)" xfId="6695" xr:uid="{00000000-0005-0000-0000-0000101A0000}"/>
    <cellStyle name="m_05)도장공사_전기실행_공용1차도급내역(변경)_020910_MC06집계표_공용1차정산변경(ESC반영_사정)_1" xfId="6696" xr:uid="{00000000-0005-0000-0000-0000111A0000}"/>
    <cellStyle name="m_05)도장공사_전기실행_공용1차도급내역(변경)_020910_MC06집계표_공용1차정산변경(ESC반영_사정)_1_공사설계서(MC-10)-소화설비(060623_kopec)" xfId="6697" xr:uid="{00000000-0005-0000-0000-0000121A0000}"/>
    <cellStyle name="m_05)도장공사_전기실행_공용1차도급내역(변경)_020910_MC06집계표_공용1차정산변경(ESC반영_사정)_감사_사택_재산출-1" xfId="6698" xr:uid="{00000000-0005-0000-0000-0000131A0000}"/>
    <cellStyle name="m_05)도장공사_전기실행_공용1차도급내역(변경)_020910_MC06집계표_공용1차정산변경(ESC반영_사정)_감사_사택_재산출-1_공사설계서(MC-10)-소화설비(060623_kopec)" xfId="6699" xr:uid="{00000000-0005-0000-0000-0000141A0000}"/>
    <cellStyle name="m_05)도장공사_전기실행_공용1차도급내역(변경)_020910_MC06집계표_공용1차정산변경(ESC반영_사정)_공사설계서(MC-10)-소화설비(060623_kopec)" xfId="6700" xr:uid="{00000000-0005-0000-0000-0000151A0000}"/>
    <cellStyle name="m_05)도장공사_전기실행_공용1차도급내역(변경)_020910_MC06집계표_공용1차정산변경(ESC반영_사정111)" xfId="6701" xr:uid="{00000000-0005-0000-0000-0000161A0000}"/>
    <cellStyle name="m_05)도장공사_전기실행_공용1차도급내역(변경)_020910_MC06집계표_공용1차정산변경(ESC반영_사정111)_공사설계서(MC-10)-소화설비(060623_kopec)" xfId="6702" xr:uid="{00000000-0005-0000-0000-0000171A0000}"/>
    <cellStyle name="m_05)도장공사_전기실행_공용1차도급내역(변경)_020910_MC06집계표_공용1차정산변경(최종서류_김근필)-1" xfId="6703" xr:uid="{00000000-0005-0000-0000-0000181A0000}"/>
    <cellStyle name="m_05)도장공사_전기실행_공용1차도급내역(변경)_020910_MC06집계표_공용1차정산변경(최종서류_김근필)-1_공사설계서(MC-10)-소화설비(060623_kopec)" xfId="6704" xr:uid="{00000000-0005-0000-0000-0000191A0000}"/>
    <cellStyle name="m_05)도장공사_전기실행_공용1차도급내역(변경)_020910_MC06집계표_공용1차정산변경(최종서류_소송대비)" xfId="6705" xr:uid="{00000000-0005-0000-0000-00001A1A0000}"/>
    <cellStyle name="m_05)도장공사_전기실행_공용1차도급내역(변경)_020910_MC06집계표_공용1차정산변경(최종서류_소송대비)_공사설계서(MC-10)-소화설비(060623_kopec)" xfId="6706" xr:uid="{00000000-0005-0000-0000-00001B1A0000}"/>
    <cellStyle name="m_05)도장공사_전기실행_공용1차도급내역(변경)_020910_MC06집계표_공용1차정산변경_공사설계서(MC-10)-소화설비(060623_kopec)" xfId="6707" xr:uid="{00000000-0005-0000-0000-00001C1A0000}"/>
    <cellStyle name="m_05)도장공사_전기실행_공용1차도급내역(변경)_020910_MC06집계표_공용1차정산변경-밸브수정" xfId="6708" xr:uid="{00000000-0005-0000-0000-00001D1A0000}"/>
    <cellStyle name="m_05)도장공사_전기실행_공용1차도급내역(변경)_020910_MC06집계표_공용1차정산변경-밸브수정_공사설계서(MC-10)-소화설비(060623_kopec)" xfId="6709" xr:uid="{00000000-0005-0000-0000-00001E1A0000}"/>
    <cellStyle name="m_05)도장공사_전기실행_공용1차도급내역(변경)_020910_MC06집계표_내역" xfId="6710" xr:uid="{00000000-0005-0000-0000-00001F1A0000}"/>
    <cellStyle name="m_05)도장공사_전기실행_공용1차도급내역(변경)_020910_MC06집계표_내역_공사설계서(MC-10)-소화설비(060623_kopec)" xfId="6711" xr:uid="{00000000-0005-0000-0000-0000201A0000}"/>
    <cellStyle name="m_05)도장공사_전기실행_공용1차도급내역(변경)_020910_MC06집계표_내역~~" xfId="6712" xr:uid="{00000000-0005-0000-0000-0000211A0000}"/>
    <cellStyle name="m_05)도장공사_전기실행_공용1차도급내역(변경)_020910_MC06집계표_내역~~_공사설계서(MC-10)-소화설비(060623_kopec)" xfId="6713" xr:uid="{00000000-0005-0000-0000-0000221A0000}"/>
    <cellStyle name="m_05)도장공사_전기실행_공용1차도급내역(변경)_020910_공사설계서(MC-10)-소화설비(060623_kopec)" xfId="6714" xr:uid="{00000000-0005-0000-0000-0000231A0000}"/>
    <cellStyle name="m_05)도장공사_전기실행_공용1차도급내역(변경)_020910_공용1차정산변경" xfId="6715" xr:uid="{00000000-0005-0000-0000-0000241A0000}"/>
    <cellStyle name="m_05)도장공사_전기실행_공용1차도급내역(변경)_020910_공용1차정산변경(ESC반영_사정)" xfId="6716" xr:uid="{00000000-0005-0000-0000-0000251A0000}"/>
    <cellStyle name="m_05)도장공사_전기실행_공용1차도급내역(변경)_020910_공용1차정산변경(ESC반영_사정)_1" xfId="6717" xr:uid="{00000000-0005-0000-0000-0000261A0000}"/>
    <cellStyle name="m_05)도장공사_전기실행_공용1차도급내역(변경)_020910_공용1차정산변경(ESC반영_사정)_1_공사설계서(MC-10)-소화설비(060623_kopec)" xfId="6718" xr:uid="{00000000-0005-0000-0000-0000271A0000}"/>
    <cellStyle name="m_05)도장공사_전기실행_공용1차도급내역(변경)_020910_공용1차정산변경(ESC반영_사정)_감사_사택_재산출-1" xfId="6719" xr:uid="{00000000-0005-0000-0000-0000281A0000}"/>
    <cellStyle name="m_05)도장공사_전기실행_공용1차도급내역(변경)_020910_공용1차정산변경(ESC반영_사정)_감사_사택_재산출-1_공사설계서(MC-10)-소화설비(060623_kopec)" xfId="6720" xr:uid="{00000000-0005-0000-0000-0000291A0000}"/>
    <cellStyle name="m_05)도장공사_전기실행_공용1차도급내역(변경)_020910_공용1차정산변경(ESC반영_사정)_공사설계서(MC-10)-소화설비(060623_kopec)" xfId="6721" xr:uid="{00000000-0005-0000-0000-00002A1A0000}"/>
    <cellStyle name="m_05)도장공사_전기실행_공용1차도급내역(변경)_020910_공용1차정산변경(ESC반영_사정111)" xfId="6722" xr:uid="{00000000-0005-0000-0000-00002B1A0000}"/>
    <cellStyle name="m_05)도장공사_전기실행_공용1차도급내역(변경)_020910_공용1차정산변경(ESC반영_사정111)_공사설계서(MC-10)-소화설비(060623_kopec)" xfId="6723" xr:uid="{00000000-0005-0000-0000-00002C1A0000}"/>
    <cellStyle name="m_05)도장공사_전기실행_공용1차도급내역(변경)_020910_공용1차정산변경(최종서류_김근필)-1" xfId="6724" xr:uid="{00000000-0005-0000-0000-00002D1A0000}"/>
    <cellStyle name="m_05)도장공사_전기실행_공용1차도급내역(변경)_020910_공용1차정산변경(최종서류_김근필)-1_공사설계서(MC-10)-소화설비(060623_kopec)" xfId="6725" xr:uid="{00000000-0005-0000-0000-00002E1A0000}"/>
    <cellStyle name="m_05)도장공사_전기실행_공용1차도급내역(변경)_020910_공용1차정산변경(최종서류_소송대비)" xfId="6726" xr:uid="{00000000-0005-0000-0000-00002F1A0000}"/>
    <cellStyle name="m_05)도장공사_전기실행_공용1차도급내역(변경)_020910_공용1차정산변경(최종서류_소송대비)_공사설계서(MC-10)-소화설비(060623_kopec)" xfId="6727" xr:uid="{00000000-0005-0000-0000-0000301A0000}"/>
    <cellStyle name="m_05)도장공사_전기실행_공용1차도급내역(변경)_020910_공용1차정산변경_공사설계서(MC-10)-소화설비(060623_kopec)" xfId="6728" xr:uid="{00000000-0005-0000-0000-0000311A0000}"/>
    <cellStyle name="m_05)도장공사_전기실행_공용1차도급내역(변경)_020910_공용1차정산변경-밸브수정" xfId="6729" xr:uid="{00000000-0005-0000-0000-0000321A0000}"/>
    <cellStyle name="m_05)도장공사_전기실행_공용1차도급내역(변경)_020910_공용1차정산변경-밸브수정_공사설계서(MC-10)-소화설비(060623_kopec)" xfId="6730" xr:uid="{00000000-0005-0000-0000-0000331A0000}"/>
    <cellStyle name="m_05)도장공사_전기실행_공용1차도급내역(변경)_020910_내역" xfId="6731" xr:uid="{00000000-0005-0000-0000-0000341A0000}"/>
    <cellStyle name="m_05)도장공사_전기실행_공용1차도급내역(변경)_020910_내역_공사설계서(MC-10)-소화설비(060623_kopec)" xfId="6732" xr:uid="{00000000-0005-0000-0000-0000351A0000}"/>
    <cellStyle name="m_05)도장공사_전기실행_공용1차도급내역(변경)_020910_내역~~" xfId="6733" xr:uid="{00000000-0005-0000-0000-0000361A0000}"/>
    <cellStyle name="m_05)도장공사_전기실행_공용1차도급내역(변경)_020910_내역~~_공사설계서(MC-10)-소화설비(060623_kopec)" xfId="6734" xr:uid="{00000000-0005-0000-0000-0000371A0000}"/>
    <cellStyle name="m_05)도장공사_전기실행_공용1차도급내역(변경)_MC06집계표" xfId="6735" xr:uid="{00000000-0005-0000-0000-0000381A0000}"/>
    <cellStyle name="m_05)도장공사_전기실행_공용1차도급내역(변경)_MC06집계표_공사설계서(MC-10)-소화설비(060623_kopec)" xfId="6736" xr:uid="{00000000-0005-0000-0000-0000391A0000}"/>
    <cellStyle name="m_05)도장공사_전기실행_공용1차도급내역(변경)_MC06집계표_공용1차정산변경" xfId="6737" xr:uid="{00000000-0005-0000-0000-00003A1A0000}"/>
    <cellStyle name="m_05)도장공사_전기실행_공용1차도급내역(변경)_MC06집계표_공용1차정산변경(ESC반영_사정)" xfId="6738" xr:uid="{00000000-0005-0000-0000-00003B1A0000}"/>
    <cellStyle name="m_05)도장공사_전기실행_공용1차도급내역(변경)_MC06집계표_공용1차정산변경(ESC반영_사정)_1" xfId="6739" xr:uid="{00000000-0005-0000-0000-00003C1A0000}"/>
    <cellStyle name="m_05)도장공사_전기실행_공용1차도급내역(변경)_MC06집계표_공용1차정산변경(ESC반영_사정)_1_공사설계서(MC-10)-소화설비(060623_kopec)" xfId="6740" xr:uid="{00000000-0005-0000-0000-00003D1A0000}"/>
    <cellStyle name="m_05)도장공사_전기실행_공용1차도급내역(변경)_MC06집계표_공용1차정산변경(ESC반영_사정)_감사_사택_재산출-1" xfId="6741" xr:uid="{00000000-0005-0000-0000-00003E1A0000}"/>
    <cellStyle name="m_05)도장공사_전기실행_공용1차도급내역(변경)_MC06집계표_공용1차정산변경(ESC반영_사정)_감사_사택_재산출-1_공사설계서(MC-10)-소화설비(060623_kopec)" xfId="6742" xr:uid="{00000000-0005-0000-0000-00003F1A0000}"/>
    <cellStyle name="m_05)도장공사_전기실행_공용1차도급내역(변경)_MC06집계표_공용1차정산변경(ESC반영_사정)_공사설계서(MC-10)-소화설비(060623_kopec)" xfId="6743" xr:uid="{00000000-0005-0000-0000-0000401A0000}"/>
    <cellStyle name="m_05)도장공사_전기실행_공용1차도급내역(변경)_MC06집계표_공용1차정산변경(ESC반영_사정111)" xfId="6744" xr:uid="{00000000-0005-0000-0000-0000411A0000}"/>
    <cellStyle name="m_05)도장공사_전기실행_공용1차도급내역(변경)_MC06집계표_공용1차정산변경(ESC반영_사정111)_공사설계서(MC-10)-소화설비(060623_kopec)" xfId="6745" xr:uid="{00000000-0005-0000-0000-0000421A0000}"/>
    <cellStyle name="m_05)도장공사_전기실행_공용1차도급내역(변경)_MC06집계표_공용1차정산변경(최종서류_김근필)-1" xfId="6746" xr:uid="{00000000-0005-0000-0000-0000431A0000}"/>
    <cellStyle name="m_05)도장공사_전기실행_공용1차도급내역(변경)_MC06집계표_공용1차정산변경(최종서류_김근필)-1_공사설계서(MC-10)-소화설비(060623_kopec)" xfId="6747" xr:uid="{00000000-0005-0000-0000-0000441A0000}"/>
    <cellStyle name="m_05)도장공사_전기실행_공용1차도급내역(변경)_MC06집계표_공용1차정산변경(최종서류_소송대비)" xfId="6748" xr:uid="{00000000-0005-0000-0000-0000451A0000}"/>
    <cellStyle name="m_05)도장공사_전기실행_공용1차도급내역(변경)_MC06집계표_공용1차정산변경(최종서류_소송대비)_공사설계서(MC-10)-소화설비(060623_kopec)" xfId="6749" xr:uid="{00000000-0005-0000-0000-0000461A0000}"/>
    <cellStyle name="m_05)도장공사_전기실행_공용1차도급내역(변경)_MC06집계표_공용1차정산변경_공사설계서(MC-10)-소화설비(060623_kopec)" xfId="6750" xr:uid="{00000000-0005-0000-0000-0000471A0000}"/>
    <cellStyle name="m_05)도장공사_전기실행_공용1차도급내역(변경)_MC06집계표_공용1차정산변경-밸브수정" xfId="6751" xr:uid="{00000000-0005-0000-0000-0000481A0000}"/>
    <cellStyle name="m_05)도장공사_전기실행_공용1차도급내역(변경)_MC06집계표_공용1차정산변경-밸브수정_공사설계서(MC-10)-소화설비(060623_kopec)" xfId="6752" xr:uid="{00000000-0005-0000-0000-0000491A0000}"/>
    <cellStyle name="m_05)도장공사_전기실행_공용1차도급내역(변경)_MC06집계표_내역" xfId="6753" xr:uid="{00000000-0005-0000-0000-00004A1A0000}"/>
    <cellStyle name="m_05)도장공사_전기실행_공용1차도급내역(변경)_MC06집계표_내역_공사설계서(MC-10)-소화설비(060623_kopec)" xfId="6754" xr:uid="{00000000-0005-0000-0000-00004B1A0000}"/>
    <cellStyle name="m_05)도장공사_전기실행_공용1차도급내역(변경)_MC06집계표_내역~~" xfId="6755" xr:uid="{00000000-0005-0000-0000-00004C1A0000}"/>
    <cellStyle name="m_05)도장공사_전기실행_공용1차도급내역(변경)_MC06집계표_내역~~_공사설계서(MC-10)-소화설비(060623_kopec)" xfId="6756" xr:uid="{00000000-0005-0000-0000-00004D1A0000}"/>
    <cellStyle name="m_05)도장공사_전기실행_공용1차도급내역(변경)_공사설계서(MC-10)-소화설비(060623_kopec)" xfId="6757" xr:uid="{00000000-0005-0000-0000-00004E1A0000}"/>
    <cellStyle name="m_05)도장공사_전기실행_공용1차도급내역(변경)_공용1차정산변경" xfId="6758" xr:uid="{00000000-0005-0000-0000-00004F1A0000}"/>
    <cellStyle name="m_05)도장공사_전기실행_공용1차도급내역(변경)_공용1차정산변경(ESC반영_사정)" xfId="6759" xr:uid="{00000000-0005-0000-0000-0000501A0000}"/>
    <cellStyle name="m_05)도장공사_전기실행_공용1차도급내역(변경)_공용1차정산변경(ESC반영_사정)_1" xfId="6760" xr:uid="{00000000-0005-0000-0000-0000511A0000}"/>
    <cellStyle name="m_05)도장공사_전기실행_공용1차도급내역(변경)_공용1차정산변경(ESC반영_사정)_1_공사설계서(MC-10)-소화설비(060623_kopec)" xfId="6761" xr:uid="{00000000-0005-0000-0000-0000521A0000}"/>
    <cellStyle name="m_05)도장공사_전기실행_공용1차도급내역(변경)_공용1차정산변경(ESC반영_사정)_감사_사택_재산출-1" xfId="6762" xr:uid="{00000000-0005-0000-0000-0000531A0000}"/>
    <cellStyle name="m_05)도장공사_전기실행_공용1차도급내역(변경)_공용1차정산변경(ESC반영_사정)_감사_사택_재산출-1_공사설계서(MC-10)-소화설비(060623_kopec)" xfId="6763" xr:uid="{00000000-0005-0000-0000-0000541A0000}"/>
    <cellStyle name="m_05)도장공사_전기실행_공용1차도급내역(변경)_공용1차정산변경(ESC반영_사정)_공사설계서(MC-10)-소화설비(060623_kopec)" xfId="6764" xr:uid="{00000000-0005-0000-0000-0000551A0000}"/>
    <cellStyle name="m_05)도장공사_전기실행_공용1차도급내역(변경)_공용1차정산변경(ESC반영_사정111)" xfId="6765" xr:uid="{00000000-0005-0000-0000-0000561A0000}"/>
    <cellStyle name="m_05)도장공사_전기실행_공용1차도급내역(변경)_공용1차정산변경(ESC반영_사정111)_공사설계서(MC-10)-소화설비(060623_kopec)" xfId="6766" xr:uid="{00000000-0005-0000-0000-0000571A0000}"/>
    <cellStyle name="m_05)도장공사_전기실행_공용1차도급내역(변경)_공용1차정산변경(최종서류_김근필)-1" xfId="6767" xr:uid="{00000000-0005-0000-0000-0000581A0000}"/>
    <cellStyle name="m_05)도장공사_전기실행_공용1차도급내역(변경)_공용1차정산변경(최종서류_김근필)-1_공사설계서(MC-10)-소화설비(060623_kopec)" xfId="6768" xr:uid="{00000000-0005-0000-0000-0000591A0000}"/>
    <cellStyle name="m_05)도장공사_전기실행_공용1차도급내역(변경)_공용1차정산변경(최종서류_소송대비)" xfId="6769" xr:uid="{00000000-0005-0000-0000-00005A1A0000}"/>
    <cellStyle name="m_05)도장공사_전기실행_공용1차도급내역(변경)_공용1차정산변경(최종서류_소송대비)_공사설계서(MC-10)-소화설비(060623_kopec)" xfId="6770" xr:uid="{00000000-0005-0000-0000-00005B1A0000}"/>
    <cellStyle name="m_05)도장공사_전기실행_공용1차도급내역(변경)_공용1차정산변경_공사설계서(MC-10)-소화설비(060623_kopec)" xfId="6771" xr:uid="{00000000-0005-0000-0000-00005C1A0000}"/>
    <cellStyle name="m_05)도장공사_전기실행_공용1차도급내역(변경)_공용1차정산변경-밸브수정" xfId="6772" xr:uid="{00000000-0005-0000-0000-00005D1A0000}"/>
    <cellStyle name="m_05)도장공사_전기실행_공용1차도급내역(변경)_공용1차정산변경-밸브수정_공사설계서(MC-10)-소화설비(060623_kopec)" xfId="6773" xr:uid="{00000000-0005-0000-0000-00005E1A0000}"/>
    <cellStyle name="m_05)도장공사_전기실행_공용1차도급내역(변경)_내역" xfId="6774" xr:uid="{00000000-0005-0000-0000-00005F1A0000}"/>
    <cellStyle name="m_05)도장공사_전기실행_공용1차도급내역(변경)_내역_공사설계서(MC-10)-소화설비(060623_kopec)" xfId="6775" xr:uid="{00000000-0005-0000-0000-0000601A0000}"/>
    <cellStyle name="m_05)도장공사_전기실행_공용1차도급내역(변경)_내역~~" xfId="6776" xr:uid="{00000000-0005-0000-0000-0000611A0000}"/>
    <cellStyle name="m_05)도장공사_전기실행_공용1차도급내역(변경)_내역~~_공사설계서(MC-10)-소화설비(060623_kopec)" xfId="6777" xr:uid="{00000000-0005-0000-0000-0000621A0000}"/>
    <cellStyle name="m_05)도장공사_전기실행_공용1차정산변경" xfId="6778" xr:uid="{00000000-0005-0000-0000-0000631A0000}"/>
    <cellStyle name="m_05)도장공사_전기실행_공용1차정산변경(ESC반영_사정)" xfId="6779" xr:uid="{00000000-0005-0000-0000-0000641A0000}"/>
    <cellStyle name="m_05)도장공사_전기실행_공용1차정산변경(ESC반영_사정)_1" xfId="6780" xr:uid="{00000000-0005-0000-0000-0000651A0000}"/>
    <cellStyle name="m_05)도장공사_전기실행_공용1차정산변경(ESC반영_사정)_1_공사설계서(MC-10)-소화설비(060623_kopec)" xfId="6781" xr:uid="{00000000-0005-0000-0000-0000661A0000}"/>
    <cellStyle name="m_05)도장공사_전기실행_공용1차정산변경(ESC반영_사정)_감사_사택_재산출-1" xfId="6782" xr:uid="{00000000-0005-0000-0000-0000671A0000}"/>
    <cellStyle name="m_05)도장공사_전기실행_공용1차정산변경(ESC반영_사정)_감사_사택_재산출-1_공사설계서(MC-10)-소화설비(060623_kopec)" xfId="6783" xr:uid="{00000000-0005-0000-0000-0000681A0000}"/>
    <cellStyle name="m_05)도장공사_전기실행_공용1차정산변경(ESC반영_사정)_공사설계서(MC-10)-소화설비(060623_kopec)" xfId="6784" xr:uid="{00000000-0005-0000-0000-0000691A0000}"/>
    <cellStyle name="m_05)도장공사_전기실행_공용1차정산변경(ESC반영_사정111)" xfId="6785" xr:uid="{00000000-0005-0000-0000-00006A1A0000}"/>
    <cellStyle name="m_05)도장공사_전기실행_공용1차정산변경(ESC반영_사정111)_공사설계서(MC-10)-소화설비(060623_kopec)" xfId="6786" xr:uid="{00000000-0005-0000-0000-00006B1A0000}"/>
    <cellStyle name="m_05)도장공사_전기실행_공용1차정산변경(최종서류_김근필)-1" xfId="6787" xr:uid="{00000000-0005-0000-0000-00006C1A0000}"/>
    <cellStyle name="m_05)도장공사_전기실행_공용1차정산변경(최종서류_김근필)-1_공사설계서(MC-10)-소화설비(060623_kopec)" xfId="6788" xr:uid="{00000000-0005-0000-0000-00006D1A0000}"/>
    <cellStyle name="m_05)도장공사_전기실행_공용1차정산변경(최종서류_소송대비)" xfId="6789" xr:uid="{00000000-0005-0000-0000-00006E1A0000}"/>
    <cellStyle name="m_05)도장공사_전기실행_공용1차정산변경(최종서류_소송대비)_공사설계서(MC-10)-소화설비(060623_kopec)" xfId="6790" xr:uid="{00000000-0005-0000-0000-00006F1A0000}"/>
    <cellStyle name="m_05)도장공사_전기실행_공용1차정산변경_공사설계서(MC-10)-소화설비(060623_kopec)" xfId="6791" xr:uid="{00000000-0005-0000-0000-0000701A0000}"/>
    <cellStyle name="m_05)도장공사_전기실행_공용1차정산변경-밸브수정" xfId="6792" xr:uid="{00000000-0005-0000-0000-0000711A0000}"/>
    <cellStyle name="m_05)도장공사_전기실행_공용1차정산변경-밸브수정_공사설계서(MC-10)-소화설비(060623_kopec)" xfId="6793" xr:uid="{00000000-0005-0000-0000-0000721A0000}"/>
    <cellStyle name="m_05)도장공사_전기실행_내역" xfId="6794" xr:uid="{00000000-0005-0000-0000-0000731A0000}"/>
    <cellStyle name="m_05)도장공사_전기실행_내역_공사설계서(MC-10)-소화설비(060623_kopec)" xfId="6795" xr:uid="{00000000-0005-0000-0000-0000741A0000}"/>
    <cellStyle name="m_05)도장공사_전기실행_내역~~" xfId="6796" xr:uid="{00000000-0005-0000-0000-0000751A0000}"/>
    <cellStyle name="m_05)도장공사_전기실행_내역~~_공사설계서(MC-10)-소화설비(060623_kopec)" xfId="6797" xr:uid="{00000000-0005-0000-0000-0000761A0000}"/>
    <cellStyle name="m_05)도장공사_전기실행_도장 설계변경(20031007)_tank" xfId="6798" xr:uid="{00000000-0005-0000-0000-0000771A0000}"/>
    <cellStyle name="m_05)도장공사_전기실행_도장 설계변경(20031007)_tank_공사설계서(MC-10)-소화설비(060623_kopec)" xfId="6799" xr:uid="{00000000-0005-0000-0000-0000781A0000}"/>
    <cellStyle name="m_05)도장공사_전기실행_도장 설계변경(20031007)_tank_공용1차정산변경" xfId="6800" xr:uid="{00000000-0005-0000-0000-0000791A0000}"/>
    <cellStyle name="m_05)도장공사_전기실행_도장 설계변경(20031007)_tank_공용1차정산변경(ESC반영_사정)" xfId="6801" xr:uid="{00000000-0005-0000-0000-00007A1A0000}"/>
    <cellStyle name="m_05)도장공사_전기실행_도장 설계변경(20031007)_tank_공용1차정산변경(ESC반영_사정)_1" xfId="6802" xr:uid="{00000000-0005-0000-0000-00007B1A0000}"/>
    <cellStyle name="m_05)도장공사_전기실행_도장 설계변경(20031007)_tank_공용1차정산변경(ESC반영_사정)_1_공사설계서(MC-10)-소화설비(060623_kopec)" xfId="6803" xr:uid="{00000000-0005-0000-0000-00007C1A0000}"/>
    <cellStyle name="m_05)도장공사_전기실행_도장 설계변경(20031007)_tank_공용1차정산변경(ESC반영_사정)_감사_사택_재산출-1" xfId="6804" xr:uid="{00000000-0005-0000-0000-00007D1A0000}"/>
    <cellStyle name="m_05)도장공사_전기실행_도장 설계변경(20031007)_tank_공용1차정산변경(ESC반영_사정)_감사_사택_재산출-1_공사설계서(MC-10)-소화설비(060623_kopec)" xfId="6805" xr:uid="{00000000-0005-0000-0000-00007E1A0000}"/>
    <cellStyle name="m_05)도장공사_전기실행_도장 설계변경(20031007)_tank_공용1차정산변경(ESC반영_사정)_공사설계서(MC-10)-소화설비(060623_kopec)" xfId="6806" xr:uid="{00000000-0005-0000-0000-00007F1A0000}"/>
    <cellStyle name="m_05)도장공사_전기실행_도장 설계변경(20031007)_tank_공용1차정산변경(ESC반영_사정111)" xfId="6807" xr:uid="{00000000-0005-0000-0000-0000801A0000}"/>
    <cellStyle name="m_05)도장공사_전기실행_도장 설계변경(20031007)_tank_공용1차정산변경(ESC반영_사정111)_공사설계서(MC-10)-소화설비(060623_kopec)" xfId="6808" xr:uid="{00000000-0005-0000-0000-0000811A0000}"/>
    <cellStyle name="m_05)도장공사_전기실행_도장 설계변경(20031007)_tank_공용1차정산변경(최종서류_김근필)-1" xfId="6809" xr:uid="{00000000-0005-0000-0000-0000821A0000}"/>
    <cellStyle name="m_05)도장공사_전기실행_도장 설계변경(20031007)_tank_공용1차정산변경(최종서류_김근필)-1_공사설계서(MC-10)-소화설비(060623_kopec)" xfId="6810" xr:uid="{00000000-0005-0000-0000-0000831A0000}"/>
    <cellStyle name="m_05)도장공사_전기실행_도장 설계변경(20031007)_tank_공용1차정산변경(최종서류_소송대비)" xfId="6811" xr:uid="{00000000-0005-0000-0000-0000841A0000}"/>
    <cellStyle name="m_05)도장공사_전기실행_도장 설계변경(20031007)_tank_공용1차정산변경(최종서류_소송대비)_공사설계서(MC-10)-소화설비(060623_kopec)" xfId="6812" xr:uid="{00000000-0005-0000-0000-0000851A0000}"/>
    <cellStyle name="m_05)도장공사_전기실행_도장 설계변경(20031007)_tank_공용1차정산변경_공사설계서(MC-10)-소화설비(060623_kopec)" xfId="6813" xr:uid="{00000000-0005-0000-0000-0000861A0000}"/>
    <cellStyle name="m_05)도장공사_전기실행_도장 설계변경(20031007)_tank_공용1차정산변경-밸브수정" xfId="6814" xr:uid="{00000000-0005-0000-0000-0000871A0000}"/>
    <cellStyle name="m_05)도장공사_전기실행_도장 설계변경(20031007)_tank_공용1차정산변경-밸브수정_공사설계서(MC-10)-소화설비(060623_kopec)" xfId="6815" xr:uid="{00000000-0005-0000-0000-0000881A0000}"/>
    <cellStyle name="m_05)도장공사_전기실행_도장 설계변경(20031007)_tank_내역" xfId="6816" xr:uid="{00000000-0005-0000-0000-0000891A0000}"/>
    <cellStyle name="m_05)도장공사_전기실행_도장 설계변경(20031007)_tank_내역_공사설계서(MC-10)-소화설비(060623_kopec)" xfId="6817" xr:uid="{00000000-0005-0000-0000-00008A1A0000}"/>
    <cellStyle name="m_05)도장공사_전기실행_도장 설계변경(20031007)_tank_내역~~" xfId="6818" xr:uid="{00000000-0005-0000-0000-00008B1A0000}"/>
    <cellStyle name="m_05)도장공사_전기실행_도장 설계변경(20031007)_tank_내역~~_공사설계서(MC-10)-소화설비(060623_kopec)" xfId="6819" xr:uid="{00000000-0005-0000-0000-00008C1A0000}"/>
    <cellStyle name="m_06)공용1차" xfId="6820" xr:uid="{00000000-0005-0000-0000-00008D1A0000}"/>
    <cellStyle name="m_06)공용1차_MC06집계표" xfId="6821" xr:uid="{00000000-0005-0000-0000-00008E1A0000}"/>
    <cellStyle name="m_06)공용1차_MC06집계표_공용1차정산변경" xfId="6822" xr:uid="{00000000-0005-0000-0000-00008F1A0000}"/>
    <cellStyle name="m_06)공용1차_MC06집계표_공용1차정산변경(ESC반영_사정)" xfId="6823" xr:uid="{00000000-0005-0000-0000-0000901A0000}"/>
    <cellStyle name="m_06)공용1차_MC06집계표_공용1차정산변경(ESC반영_사정)_1" xfId="6824" xr:uid="{00000000-0005-0000-0000-0000911A0000}"/>
    <cellStyle name="m_06)공용1차_MC06집계표_공용1차정산변경(ESC반영_사정)_감사_사택_재산출-1" xfId="6825" xr:uid="{00000000-0005-0000-0000-0000921A0000}"/>
    <cellStyle name="m_06)공용1차_MC06집계표_공용1차정산변경(ESC반영_사정111)" xfId="6826" xr:uid="{00000000-0005-0000-0000-0000931A0000}"/>
    <cellStyle name="m_06)공용1차_MC06집계표_공용1차정산변경(최종서류_김근필)-1" xfId="6827" xr:uid="{00000000-0005-0000-0000-0000941A0000}"/>
    <cellStyle name="m_06)공용1차_MC06집계표_공용1차정산변경(최종서류_소송대비)" xfId="6828" xr:uid="{00000000-0005-0000-0000-0000951A0000}"/>
    <cellStyle name="m_06)공용1차_MC06집계표_공용1차정산변경-밸브수정" xfId="6829" xr:uid="{00000000-0005-0000-0000-0000961A0000}"/>
    <cellStyle name="m_06)공용1차_MC06집계표_내역" xfId="6830" xr:uid="{00000000-0005-0000-0000-0000971A0000}"/>
    <cellStyle name="m_06)공용1차_MC06집계표_내역~~" xfId="6831" xr:uid="{00000000-0005-0000-0000-0000981A0000}"/>
    <cellStyle name="m_06)공용1차_Tank 도장설계변경면적(031127)" xfId="6832" xr:uid="{00000000-0005-0000-0000-0000991A0000}"/>
    <cellStyle name="m_06)공용1차_Tank 도장설계변경면적(031127)_공용1차정산변경" xfId="6833" xr:uid="{00000000-0005-0000-0000-00009A1A0000}"/>
    <cellStyle name="m_06)공용1차_Tank 도장설계변경면적(031127)_공용1차정산변경(ESC반영_사정)" xfId="6834" xr:uid="{00000000-0005-0000-0000-00009B1A0000}"/>
    <cellStyle name="m_06)공용1차_Tank 도장설계변경면적(031127)_공용1차정산변경(ESC반영_사정)_1" xfId="6835" xr:uid="{00000000-0005-0000-0000-00009C1A0000}"/>
    <cellStyle name="m_06)공용1차_Tank 도장설계변경면적(031127)_공용1차정산변경(ESC반영_사정)_감사_사택_재산출-1" xfId="6836" xr:uid="{00000000-0005-0000-0000-00009D1A0000}"/>
    <cellStyle name="m_06)공용1차_Tank 도장설계변경면적(031127)_공용1차정산변경(ESC반영_사정111)" xfId="6837" xr:uid="{00000000-0005-0000-0000-00009E1A0000}"/>
    <cellStyle name="m_06)공용1차_Tank 도장설계변경면적(031127)_공용1차정산변경(최종서류_김근필)-1" xfId="6838" xr:uid="{00000000-0005-0000-0000-00009F1A0000}"/>
    <cellStyle name="m_06)공용1차_Tank 도장설계변경면적(031127)_공용1차정산변경(최종서류_소송대비)" xfId="6839" xr:uid="{00000000-0005-0000-0000-0000A01A0000}"/>
    <cellStyle name="m_06)공용1차_Tank 도장설계변경면적(031127)_공용1차정산변경-밸브수정" xfId="6840" xr:uid="{00000000-0005-0000-0000-0000A11A0000}"/>
    <cellStyle name="m_06)공용1차_Tank 도장설계변경면적(031127)_내역" xfId="6841" xr:uid="{00000000-0005-0000-0000-0000A21A0000}"/>
    <cellStyle name="m_06)공용1차_Tank 도장설계변경면적(031127)_내역~~" xfId="6842" xr:uid="{00000000-0005-0000-0000-0000A31A0000}"/>
    <cellStyle name="m_06)공용1차_공사설계서(MC-10)-소화설비(060623_kopec)" xfId="6843" xr:uid="{00000000-0005-0000-0000-0000A41A0000}"/>
    <cellStyle name="m_06)공용1차_공용1차도급내역(변경)" xfId="6844" xr:uid="{00000000-0005-0000-0000-0000A51A0000}"/>
    <cellStyle name="m_06)공용1차_공용1차도급내역(변경)_020910" xfId="6845" xr:uid="{00000000-0005-0000-0000-0000A61A0000}"/>
    <cellStyle name="m_06)공용1차_공용1차도급내역(변경)_020910_MC06집계표" xfId="6846" xr:uid="{00000000-0005-0000-0000-0000A71A0000}"/>
    <cellStyle name="m_06)공용1차_공용1차도급내역(변경)_020910_MC06집계표_공사설계서(MC-10)-소화설비(060623_kopec)" xfId="6847" xr:uid="{00000000-0005-0000-0000-0000A81A0000}"/>
    <cellStyle name="m_06)공용1차_공용1차도급내역(변경)_020910_MC06집계표_공용1차정산변경" xfId="6848" xr:uid="{00000000-0005-0000-0000-0000A91A0000}"/>
    <cellStyle name="m_06)공용1차_공용1차도급내역(변경)_020910_MC06집계표_공용1차정산변경(ESC반영_사정)" xfId="6849" xr:uid="{00000000-0005-0000-0000-0000AA1A0000}"/>
    <cellStyle name="m_06)공용1차_공용1차도급내역(변경)_020910_MC06집계표_공용1차정산변경(ESC반영_사정)_1" xfId="6850" xr:uid="{00000000-0005-0000-0000-0000AB1A0000}"/>
    <cellStyle name="m_06)공용1차_공용1차도급내역(변경)_020910_MC06집계표_공용1차정산변경(ESC반영_사정)_1_공사설계서(MC-10)-소화설비(060623_kopec)" xfId="6851" xr:uid="{00000000-0005-0000-0000-0000AC1A0000}"/>
    <cellStyle name="m_06)공용1차_공용1차도급내역(변경)_020910_MC06집계표_공용1차정산변경(ESC반영_사정)_감사_사택_재산출-1" xfId="6852" xr:uid="{00000000-0005-0000-0000-0000AD1A0000}"/>
    <cellStyle name="m_06)공용1차_공용1차도급내역(변경)_020910_MC06집계표_공용1차정산변경(ESC반영_사정)_감사_사택_재산출-1_공사설계서(MC-10)-소화설비(060623_kopec)" xfId="6853" xr:uid="{00000000-0005-0000-0000-0000AE1A0000}"/>
    <cellStyle name="m_06)공용1차_공용1차도급내역(변경)_020910_MC06집계표_공용1차정산변경(ESC반영_사정)_공사설계서(MC-10)-소화설비(060623_kopec)" xfId="6854" xr:uid="{00000000-0005-0000-0000-0000AF1A0000}"/>
    <cellStyle name="m_06)공용1차_공용1차도급내역(변경)_020910_MC06집계표_공용1차정산변경(ESC반영_사정111)" xfId="6855" xr:uid="{00000000-0005-0000-0000-0000B01A0000}"/>
    <cellStyle name="m_06)공용1차_공용1차도급내역(변경)_020910_MC06집계표_공용1차정산변경(ESC반영_사정111)_공사설계서(MC-10)-소화설비(060623_kopec)" xfId="6856" xr:uid="{00000000-0005-0000-0000-0000B11A0000}"/>
    <cellStyle name="m_06)공용1차_공용1차도급내역(변경)_020910_MC06집계표_공용1차정산변경(최종서류_김근필)-1" xfId="6857" xr:uid="{00000000-0005-0000-0000-0000B21A0000}"/>
    <cellStyle name="m_06)공용1차_공용1차도급내역(변경)_020910_MC06집계표_공용1차정산변경(최종서류_김근필)-1_공사설계서(MC-10)-소화설비(060623_kopec)" xfId="6858" xr:uid="{00000000-0005-0000-0000-0000B31A0000}"/>
    <cellStyle name="m_06)공용1차_공용1차도급내역(변경)_020910_MC06집계표_공용1차정산변경(최종서류_소송대비)" xfId="6859" xr:uid="{00000000-0005-0000-0000-0000B41A0000}"/>
    <cellStyle name="m_06)공용1차_공용1차도급내역(변경)_020910_MC06집계표_공용1차정산변경(최종서류_소송대비)_공사설계서(MC-10)-소화설비(060623_kopec)" xfId="6860" xr:uid="{00000000-0005-0000-0000-0000B51A0000}"/>
    <cellStyle name="m_06)공용1차_공용1차도급내역(변경)_020910_MC06집계표_공용1차정산변경_공사설계서(MC-10)-소화설비(060623_kopec)" xfId="6861" xr:uid="{00000000-0005-0000-0000-0000B61A0000}"/>
    <cellStyle name="m_06)공용1차_공용1차도급내역(변경)_020910_MC06집계표_공용1차정산변경-밸브수정" xfId="6862" xr:uid="{00000000-0005-0000-0000-0000B71A0000}"/>
    <cellStyle name="m_06)공용1차_공용1차도급내역(변경)_020910_MC06집계표_공용1차정산변경-밸브수정_공사설계서(MC-10)-소화설비(060623_kopec)" xfId="6863" xr:uid="{00000000-0005-0000-0000-0000B81A0000}"/>
    <cellStyle name="m_06)공용1차_공용1차도급내역(변경)_020910_MC06집계표_내역" xfId="6864" xr:uid="{00000000-0005-0000-0000-0000B91A0000}"/>
    <cellStyle name="m_06)공용1차_공용1차도급내역(변경)_020910_MC06집계표_내역_공사설계서(MC-10)-소화설비(060623_kopec)" xfId="6865" xr:uid="{00000000-0005-0000-0000-0000BA1A0000}"/>
    <cellStyle name="m_06)공용1차_공용1차도급내역(변경)_020910_MC06집계표_내역~~" xfId="6866" xr:uid="{00000000-0005-0000-0000-0000BB1A0000}"/>
    <cellStyle name="m_06)공용1차_공용1차도급내역(변경)_020910_MC06집계표_내역~~_공사설계서(MC-10)-소화설비(060623_kopec)" xfId="6867" xr:uid="{00000000-0005-0000-0000-0000BC1A0000}"/>
    <cellStyle name="m_06)공용1차_공용1차도급내역(변경)_020910_공사설계서(MC-10)-소화설비(060623_kopec)" xfId="6868" xr:uid="{00000000-0005-0000-0000-0000BD1A0000}"/>
    <cellStyle name="m_06)공용1차_공용1차도급내역(변경)_020910_공용1차정산변경" xfId="6869" xr:uid="{00000000-0005-0000-0000-0000BE1A0000}"/>
    <cellStyle name="m_06)공용1차_공용1차도급내역(변경)_020910_공용1차정산변경(ESC반영_사정)" xfId="6870" xr:uid="{00000000-0005-0000-0000-0000BF1A0000}"/>
    <cellStyle name="m_06)공용1차_공용1차도급내역(변경)_020910_공용1차정산변경(ESC반영_사정)_1" xfId="6871" xr:uid="{00000000-0005-0000-0000-0000C01A0000}"/>
    <cellStyle name="m_06)공용1차_공용1차도급내역(변경)_020910_공용1차정산변경(ESC반영_사정)_1_공사설계서(MC-10)-소화설비(060623_kopec)" xfId="6872" xr:uid="{00000000-0005-0000-0000-0000C11A0000}"/>
    <cellStyle name="m_06)공용1차_공용1차도급내역(변경)_020910_공용1차정산변경(ESC반영_사정)_감사_사택_재산출-1" xfId="6873" xr:uid="{00000000-0005-0000-0000-0000C21A0000}"/>
    <cellStyle name="m_06)공용1차_공용1차도급내역(변경)_020910_공용1차정산변경(ESC반영_사정)_감사_사택_재산출-1_공사설계서(MC-10)-소화설비(060623_kopec)" xfId="6874" xr:uid="{00000000-0005-0000-0000-0000C31A0000}"/>
    <cellStyle name="m_06)공용1차_공용1차도급내역(변경)_020910_공용1차정산변경(ESC반영_사정)_공사설계서(MC-10)-소화설비(060623_kopec)" xfId="6875" xr:uid="{00000000-0005-0000-0000-0000C41A0000}"/>
    <cellStyle name="m_06)공용1차_공용1차도급내역(변경)_020910_공용1차정산변경(ESC반영_사정111)" xfId="6876" xr:uid="{00000000-0005-0000-0000-0000C51A0000}"/>
    <cellStyle name="m_06)공용1차_공용1차도급내역(변경)_020910_공용1차정산변경(ESC반영_사정111)_공사설계서(MC-10)-소화설비(060623_kopec)" xfId="6877" xr:uid="{00000000-0005-0000-0000-0000C61A0000}"/>
    <cellStyle name="m_06)공용1차_공용1차도급내역(변경)_020910_공용1차정산변경(최종서류_김근필)-1" xfId="6878" xr:uid="{00000000-0005-0000-0000-0000C71A0000}"/>
    <cellStyle name="m_06)공용1차_공용1차도급내역(변경)_020910_공용1차정산변경(최종서류_김근필)-1_공사설계서(MC-10)-소화설비(060623_kopec)" xfId="6879" xr:uid="{00000000-0005-0000-0000-0000C81A0000}"/>
    <cellStyle name="m_06)공용1차_공용1차도급내역(변경)_020910_공용1차정산변경(최종서류_소송대비)" xfId="6880" xr:uid="{00000000-0005-0000-0000-0000C91A0000}"/>
    <cellStyle name="m_06)공용1차_공용1차도급내역(변경)_020910_공용1차정산변경(최종서류_소송대비)_공사설계서(MC-10)-소화설비(060623_kopec)" xfId="6881" xr:uid="{00000000-0005-0000-0000-0000CA1A0000}"/>
    <cellStyle name="m_06)공용1차_공용1차도급내역(변경)_020910_공용1차정산변경_공사설계서(MC-10)-소화설비(060623_kopec)" xfId="6882" xr:uid="{00000000-0005-0000-0000-0000CB1A0000}"/>
    <cellStyle name="m_06)공용1차_공용1차도급내역(변경)_020910_공용1차정산변경-밸브수정" xfId="6883" xr:uid="{00000000-0005-0000-0000-0000CC1A0000}"/>
    <cellStyle name="m_06)공용1차_공용1차도급내역(변경)_020910_공용1차정산변경-밸브수정_공사설계서(MC-10)-소화설비(060623_kopec)" xfId="6884" xr:uid="{00000000-0005-0000-0000-0000CD1A0000}"/>
    <cellStyle name="m_06)공용1차_공용1차도급내역(변경)_020910_내역" xfId="6885" xr:uid="{00000000-0005-0000-0000-0000CE1A0000}"/>
    <cellStyle name="m_06)공용1차_공용1차도급내역(변경)_020910_내역_공사설계서(MC-10)-소화설비(060623_kopec)" xfId="6886" xr:uid="{00000000-0005-0000-0000-0000CF1A0000}"/>
    <cellStyle name="m_06)공용1차_공용1차도급내역(변경)_020910_내역~~" xfId="6887" xr:uid="{00000000-0005-0000-0000-0000D01A0000}"/>
    <cellStyle name="m_06)공용1차_공용1차도급내역(변경)_020910_내역~~_공사설계서(MC-10)-소화설비(060623_kopec)" xfId="6888" xr:uid="{00000000-0005-0000-0000-0000D11A0000}"/>
    <cellStyle name="m_06)공용1차_공용1차도급내역(변경)_MC06집계표" xfId="6889" xr:uid="{00000000-0005-0000-0000-0000D21A0000}"/>
    <cellStyle name="m_06)공용1차_공용1차도급내역(변경)_MC06집계표_공사설계서(MC-10)-소화설비(060623_kopec)" xfId="6890" xr:uid="{00000000-0005-0000-0000-0000D31A0000}"/>
    <cellStyle name="m_06)공용1차_공용1차도급내역(변경)_MC06집계표_공용1차정산변경" xfId="6891" xr:uid="{00000000-0005-0000-0000-0000D41A0000}"/>
    <cellStyle name="m_06)공용1차_공용1차도급내역(변경)_MC06집계표_공용1차정산변경(ESC반영_사정)" xfId="6892" xr:uid="{00000000-0005-0000-0000-0000D51A0000}"/>
    <cellStyle name="m_06)공용1차_공용1차도급내역(변경)_MC06집계표_공용1차정산변경(ESC반영_사정)_1" xfId="6893" xr:uid="{00000000-0005-0000-0000-0000D61A0000}"/>
    <cellStyle name="m_06)공용1차_공용1차도급내역(변경)_MC06집계표_공용1차정산변경(ESC반영_사정)_1_공사설계서(MC-10)-소화설비(060623_kopec)" xfId="6894" xr:uid="{00000000-0005-0000-0000-0000D71A0000}"/>
    <cellStyle name="m_06)공용1차_공용1차도급내역(변경)_MC06집계표_공용1차정산변경(ESC반영_사정)_감사_사택_재산출-1" xfId="6895" xr:uid="{00000000-0005-0000-0000-0000D81A0000}"/>
    <cellStyle name="m_06)공용1차_공용1차도급내역(변경)_MC06집계표_공용1차정산변경(ESC반영_사정)_감사_사택_재산출-1_공사설계서(MC-10)-소화설비(060623_kopec)" xfId="6896" xr:uid="{00000000-0005-0000-0000-0000D91A0000}"/>
    <cellStyle name="m_06)공용1차_공용1차도급내역(변경)_MC06집계표_공용1차정산변경(ESC반영_사정)_공사설계서(MC-10)-소화설비(060623_kopec)" xfId="6897" xr:uid="{00000000-0005-0000-0000-0000DA1A0000}"/>
    <cellStyle name="m_06)공용1차_공용1차도급내역(변경)_MC06집계표_공용1차정산변경(ESC반영_사정111)" xfId="6898" xr:uid="{00000000-0005-0000-0000-0000DB1A0000}"/>
    <cellStyle name="m_06)공용1차_공용1차도급내역(변경)_MC06집계표_공용1차정산변경(ESC반영_사정111)_공사설계서(MC-10)-소화설비(060623_kopec)" xfId="6899" xr:uid="{00000000-0005-0000-0000-0000DC1A0000}"/>
    <cellStyle name="m_06)공용1차_공용1차도급내역(변경)_MC06집계표_공용1차정산변경(최종서류_김근필)-1" xfId="6900" xr:uid="{00000000-0005-0000-0000-0000DD1A0000}"/>
    <cellStyle name="m_06)공용1차_공용1차도급내역(변경)_MC06집계표_공용1차정산변경(최종서류_김근필)-1_공사설계서(MC-10)-소화설비(060623_kopec)" xfId="6901" xr:uid="{00000000-0005-0000-0000-0000DE1A0000}"/>
    <cellStyle name="m_06)공용1차_공용1차도급내역(변경)_MC06집계표_공용1차정산변경(최종서류_소송대비)" xfId="6902" xr:uid="{00000000-0005-0000-0000-0000DF1A0000}"/>
    <cellStyle name="m_06)공용1차_공용1차도급내역(변경)_MC06집계표_공용1차정산변경(최종서류_소송대비)_공사설계서(MC-10)-소화설비(060623_kopec)" xfId="6903" xr:uid="{00000000-0005-0000-0000-0000E01A0000}"/>
    <cellStyle name="m_06)공용1차_공용1차도급내역(변경)_MC06집계표_공용1차정산변경_공사설계서(MC-10)-소화설비(060623_kopec)" xfId="6904" xr:uid="{00000000-0005-0000-0000-0000E11A0000}"/>
    <cellStyle name="m_06)공용1차_공용1차도급내역(변경)_MC06집계표_공용1차정산변경-밸브수정" xfId="6905" xr:uid="{00000000-0005-0000-0000-0000E21A0000}"/>
    <cellStyle name="m_06)공용1차_공용1차도급내역(변경)_MC06집계표_공용1차정산변경-밸브수정_공사설계서(MC-10)-소화설비(060623_kopec)" xfId="6906" xr:uid="{00000000-0005-0000-0000-0000E31A0000}"/>
    <cellStyle name="m_06)공용1차_공용1차도급내역(변경)_MC06집계표_내역" xfId="6907" xr:uid="{00000000-0005-0000-0000-0000E41A0000}"/>
    <cellStyle name="m_06)공용1차_공용1차도급내역(변경)_MC06집계표_내역_공사설계서(MC-10)-소화설비(060623_kopec)" xfId="6908" xr:uid="{00000000-0005-0000-0000-0000E51A0000}"/>
    <cellStyle name="m_06)공용1차_공용1차도급내역(변경)_MC06집계표_내역~~" xfId="6909" xr:uid="{00000000-0005-0000-0000-0000E61A0000}"/>
    <cellStyle name="m_06)공용1차_공용1차도급내역(변경)_MC06집계표_내역~~_공사설계서(MC-10)-소화설비(060623_kopec)" xfId="6910" xr:uid="{00000000-0005-0000-0000-0000E71A0000}"/>
    <cellStyle name="m_06)공용1차_공용1차도급내역(변경)_공사설계서(MC-10)-소화설비(060623_kopec)" xfId="6911" xr:uid="{00000000-0005-0000-0000-0000E81A0000}"/>
    <cellStyle name="m_06)공용1차_공용1차도급내역(변경)_공용1차정산변경" xfId="6912" xr:uid="{00000000-0005-0000-0000-0000E91A0000}"/>
    <cellStyle name="m_06)공용1차_공용1차도급내역(변경)_공용1차정산변경(ESC반영_사정)" xfId="6913" xr:uid="{00000000-0005-0000-0000-0000EA1A0000}"/>
    <cellStyle name="m_06)공용1차_공용1차도급내역(변경)_공용1차정산변경(ESC반영_사정)_1" xfId="6914" xr:uid="{00000000-0005-0000-0000-0000EB1A0000}"/>
    <cellStyle name="m_06)공용1차_공용1차도급내역(변경)_공용1차정산변경(ESC반영_사정)_1_공사설계서(MC-10)-소화설비(060623_kopec)" xfId="6915" xr:uid="{00000000-0005-0000-0000-0000EC1A0000}"/>
    <cellStyle name="m_06)공용1차_공용1차도급내역(변경)_공용1차정산변경(ESC반영_사정)_감사_사택_재산출-1" xfId="6916" xr:uid="{00000000-0005-0000-0000-0000ED1A0000}"/>
    <cellStyle name="m_06)공용1차_공용1차도급내역(변경)_공용1차정산변경(ESC반영_사정)_감사_사택_재산출-1_공사설계서(MC-10)-소화설비(060623_kopec)" xfId="6917" xr:uid="{00000000-0005-0000-0000-0000EE1A0000}"/>
    <cellStyle name="m_06)공용1차_공용1차도급내역(변경)_공용1차정산변경(ESC반영_사정)_공사설계서(MC-10)-소화설비(060623_kopec)" xfId="6918" xr:uid="{00000000-0005-0000-0000-0000EF1A0000}"/>
    <cellStyle name="m_06)공용1차_공용1차도급내역(변경)_공용1차정산변경(ESC반영_사정111)" xfId="6919" xr:uid="{00000000-0005-0000-0000-0000F01A0000}"/>
    <cellStyle name="m_06)공용1차_공용1차도급내역(변경)_공용1차정산변경(ESC반영_사정111)_공사설계서(MC-10)-소화설비(060623_kopec)" xfId="6920" xr:uid="{00000000-0005-0000-0000-0000F11A0000}"/>
    <cellStyle name="m_06)공용1차_공용1차도급내역(변경)_공용1차정산변경(최종서류_김근필)-1" xfId="6921" xr:uid="{00000000-0005-0000-0000-0000F21A0000}"/>
    <cellStyle name="m_06)공용1차_공용1차도급내역(변경)_공용1차정산변경(최종서류_김근필)-1_공사설계서(MC-10)-소화설비(060623_kopec)" xfId="6922" xr:uid="{00000000-0005-0000-0000-0000F31A0000}"/>
    <cellStyle name="m_06)공용1차_공용1차도급내역(변경)_공용1차정산변경(최종서류_소송대비)" xfId="6923" xr:uid="{00000000-0005-0000-0000-0000F41A0000}"/>
    <cellStyle name="m_06)공용1차_공용1차도급내역(변경)_공용1차정산변경(최종서류_소송대비)_공사설계서(MC-10)-소화설비(060623_kopec)" xfId="6924" xr:uid="{00000000-0005-0000-0000-0000F51A0000}"/>
    <cellStyle name="m_06)공용1차_공용1차도급내역(변경)_공용1차정산변경_공사설계서(MC-10)-소화설비(060623_kopec)" xfId="6925" xr:uid="{00000000-0005-0000-0000-0000F61A0000}"/>
    <cellStyle name="m_06)공용1차_공용1차도급내역(변경)_공용1차정산변경-밸브수정" xfId="6926" xr:uid="{00000000-0005-0000-0000-0000F71A0000}"/>
    <cellStyle name="m_06)공용1차_공용1차도급내역(변경)_공용1차정산변경-밸브수정_공사설계서(MC-10)-소화설비(060623_kopec)" xfId="6927" xr:uid="{00000000-0005-0000-0000-0000F81A0000}"/>
    <cellStyle name="m_06)공용1차_공용1차도급내역(변경)_내역" xfId="6928" xr:uid="{00000000-0005-0000-0000-0000F91A0000}"/>
    <cellStyle name="m_06)공용1차_공용1차도급내역(변경)_내역_공사설계서(MC-10)-소화설비(060623_kopec)" xfId="6929" xr:uid="{00000000-0005-0000-0000-0000FA1A0000}"/>
    <cellStyle name="m_06)공용1차_공용1차도급내역(변경)_내역~~" xfId="6930" xr:uid="{00000000-0005-0000-0000-0000FB1A0000}"/>
    <cellStyle name="m_06)공용1차_공용1차도급내역(변경)_내역~~_공사설계서(MC-10)-소화설비(060623_kopec)" xfId="6931" xr:uid="{00000000-0005-0000-0000-0000FC1A0000}"/>
    <cellStyle name="m_06)공용1차_공용1차정산변경" xfId="6932" xr:uid="{00000000-0005-0000-0000-0000FD1A0000}"/>
    <cellStyle name="m_06)공용1차_공용1차정산변경(ESC반영_사정)" xfId="6933" xr:uid="{00000000-0005-0000-0000-0000FE1A0000}"/>
    <cellStyle name="m_06)공용1차_공용1차정산변경(ESC반영_사정)_1" xfId="6934" xr:uid="{00000000-0005-0000-0000-0000FF1A0000}"/>
    <cellStyle name="m_06)공용1차_공용1차정산변경(ESC반영_사정)_1_공사설계서(MC-10)-소화설비(060623_kopec)" xfId="6935" xr:uid="{00000000-0005-0000-0000-0000001B0000}"/>
    <cellStyle name="m_06)공용1차_공용1차정산변경(ESC반영_사정)_감사_사택_재산출-1" xfId="6936" xr:uid="{00000000-0005-0000-0000-0000011B0000}"/>
    <cellStyle name="m_06)공용1차_공용1차정산변경(ESC반영_사정)_감사_사택_재산출-1_공사설계서(MC-10)-소화설비(060623_kopec)" xfId="6937" xr:uid="{00000000-0005-0000-0000-0000021B0000}"/>
    <cellStyle name="m_06)공용1차_공용1차정산변경(ESC반영_사정)_공사설계서(MC-10)-소화설비(060623_kopec)" xfId="6938" xr:uid="{00000000-0005-0000-0000-0000031B0000}"/>
    <cellStyle name="m_06)공용1차_공용1차정산변경(ESC반영_사정111)" xfId="6939" xr:uid="{00000000-0005-0000-0000-0000041B0000}"/>
    <cellStyle name="m_06)공용1차_공용1차정산변경(ESC반영_사정111)_공사설계서(MC-10)-소화설비(060623_kopec)" xfId="6940" xr:uid="{00000000-0005-0000-0000-0000051B0000}"/>
    <cellStyle name="m_06)공용1차_공용1차정산변경(최종서류_김근필)-1" xfId="6941" xr:uid="{00000000-0005-0000-0000-0000061B0000}"/>
    <cellStyle name="m_06)공용1차_공용1차정산변경(최종서류_김근필)-1_공사설계서(MC-10)-소화설비(060623_kopec)" xfId="6942" xr:uid="{00000000-0005-0000-0000-0000071B0000}"/>
    <cellStyle name="m_06)공용1차_공용1차정산변경(최종서류_소송대비)" xfId="6943" xr:uid="{00000000-0005-0000-0000-0000081B0000}"/>
    <cellStyle name="m_06)공용1차_공용1차정산변경(최종서류_소송대비)_공사설계서(MC-10)-소화설비(060623_kopec)" xfId="6944" xr:uid="{00000000-0005-0000-0000-0000091B0000}"/>
    <cellStyle name="m_06)공용1차_공용1차정산변경_공사설계서(MC-10)-소화설비(060623_kopec)" xfId="6945" xr:uid="{00000000-0005-0000-0000-00000A1B0000}"/>
    <cellStyle name="m_06)공용1차_공용1차정산변경-밸브수정" xfId="6946" xr:uid="{00000000-0005-0000-0000-00000B1B0000}"/>
    <cellStyle name="m_06)공용1차_공용1차정산변경-밸브수정_공사설계서(MC-10)-소화설비(060623_kopec)" xfId="6947" xr:uid="{00000000-0005-0000-0000-00000C1B0000}"/>
    <cellStyle name="m_06)공용1차_공용2차" xfId="6948" xr:uid="{00000000-0005-0000-0000-00000D1B0000}"/>
    <cellStyle name="m_06)공용1차_공용2차_MC06집계표" xfId="6949" xr:uid="{00000000-0005-0000-0000-00000E1B0000}"/>
    <cellStyle name="m_06)공용1차_공용2차_MC06집계표_공사설계서(MC-10)-소화설비(060623_kopec)" xfId="6950" xr:uid="{00000000-0005-0000-0000-00000F1B0000}"/>
    <cellStyle name="m_06)공용1차_공용2차_MC06집계표_공용1차정산변경" xfId="6951" xr:uid="{00000000-0005-0000-0000-0000101B0000}"/>
    <cellStyle name="m_06)공용1차_공용2차_MC06집계표_공용1차정산변경(ESC반영_사정)" xfId="6952" xr:uid="{00000000-0005-0000-0000-0000111B0000}"/>
    <cellStyle name="m_06)공용1차_공용2차_MC06집계표_공용1차정산변경(ESC반영_사정)_1" xfId="6953" xr:uid="{00000000-0005-0000-0000-0000121B0000}"/>
    <cellStyle name="m_06)공용1차_공용2차_MC06집계표_공용1차정산변경(ESC반영_사정)_1_공사설계서(MC-10)-소화설비(060623_kopec)" xfId="6954" xr:uid="{00000000-0005-0000-0000-0000131B0000}"/>
    <cellStyle name="m_06)공용1차_공용2차_MC06집계표_공용1차정산변경(ESC반영_사정)_감사_사택_재산출-1" xfId="6955" xr:uid="{00000000-0005-0000-0000-0000141B0000}"/>
    <cellStyle name="m_06)공용1차_공용2차_MC06집계표_공용1차정산변경(ESC반영_사정)_감사_사택_재산출-1_공사설계서(MC-10)-소화설비(060623_kopec)" xfId="6956" xr:uid="{00000000-0005-0000-0000-0000151B0000}"/>
    <cellStyle name="m_06)공용1차_공용2차_MC06집계표_공용1차정산변경(ESC반영_사정)_공사설계서(MC-10)-소화설비(060623_kopec)" xfId="6957" xr:uid="{00000000-0005-0000-0000-0000161B0000}"/>
    <cellStyle name="m_06)공용1차_공용2차_MC06집계표_공용1차정산변경(ESC반영_사정111)" xfId="6958" xr:uid="{00000000-0005-0000-0000-0000171B0000}"/>
    <cellStyle name="m_06)공용1차_공용2차_MC06집계표_공용1차정산변경(ESC반영_사정111)_공사설계서(MC-10)-소화설비(060623_kopec)" xfId="6959" xr:uid="{00000000-0005-0000-0000-0000181B0000}"/>
    <cellStyle name="m_06)공용1차_공용2차_MC06집계표_공용1차정산변경(최종서류_김근필)-1" xfId="6960" xr:uid="{00000000-0005-0000-0000-0000191B0000}"/>
    <cellStyle name="m_06)공용1차_공용2차_MC06집계표_공용1차정산변경(최종서류_김근필)-1_공사설계서(MC-10)-소화설비(060623_kopec)" xfId="6961" xr:uid="{00000000-0005-0000-0000-00001A1B0000}"/>
    <cellStyle name="m_06)공용1차_공용2차_MC06집계표_공용1차정산변경(최종서류_소송대비)" xfId="6962" xr:uid="{00000000-0005-0000-0000-00001B1B0000}"/>
    <cellStyle name="m_06)공용1차_공용2차_MC06집계표_공용1차정산변경(최종서류_소송대비)_공사설계서(MC-10)-소화설비(060623_kopec)" xfId="6963" xr:uid="{00000000-0005-0000-0000-00001C1B0000}"/>
    <cellStyle name="m_06)공용1차_공용2차_MC06집계표_공용1차정산변경_공사설계서(MC-10)-소화설비(060623_kopec)" xfId="6964" xr:uid="{00000000-0005-0000-0000-00001D1B0000}"/>
    <cellStyle name="m_06)공용1차_공용2차_MC06집계표_공용1차정산변경-밸브수정" xfId="6965" xr:uid="{00000000-0005-0000-0000-00001E1B0000}"/>
    <cellStyle name="m_06)공용1차_공용2차_MC06집계표_공용1차정산변경-밸브수정_공사설계서(MC-10)-소화설비(060623_kopec)" xfId="6966" xr:uid="{00000000-0005-0000-0000-00001F1B0000}"/>
    <cellStyle name="m_06)공용1차_공용2차_MC06집계표_내역" xfId="6967" xr:uid="{00000000-0005-0000-0000-0000201B0000}"/>
    <cellStyle name="m_06)공용1차_공용2차_MC06집계표_내역_공사설계서(MC-10)-소화설비(060623_kopec)" xfId="6968" xr:uid="{00000000-0005-0000-0000-0000211B0000}"/>
    <cellStyle name="m_06)공용1차_공용2차_MC06집계표_내역~~" xfId="6969" xr:uid="{00000000-0005-0000-0000-0000221B0000}"/>
    <cellStyle name="m_06)공용1차_공용2차_MC06집계표_내역~~_공사설계서(MC-10)-소화설비(060623_kopec)" xfId="6970" xr:uid="{00000000-0005-0000-0000-0000231B0000}"/>
    <cellStyle name="m_06)공용1차_공용2차_Tank 도장설계변경면적(031127)" xfId="6971" xr:uid="{00000000-0005-0000-0000-0000241B0000}"/>
    <cellStyle name="m_06)공용1차_공용2차_Tank 도장설계변경면적(031127)_공사설계서(MC-10)-소화설비(060623_kopec)" xfId="6972" xr:uid="{00000000-0005-0000-0000-0000251B0000}"/>
    <cellStyle name="m_06)공용1차_공용2차_Tank 도장설계변경면적(031127)_공용1차정산변경" xfId="6973" xr:uid="{00000000-0005-0000-0000-0000261B0000}"/>
    <cellStyle name="m_06)공용1차_공용2차_Tank 도장설계변경면적(031127)_공용1차정산변경(ESC반영_사정)" xfId="6974" xr:uid="{00000000-0005-0000-0000-0000271B0000}"/>
    <cellStyle name="m_06)공용1차_공용2차_Tank 도장설계변경면적(031127)_공용1차정산변경(ESC반영_사정)_1" xfId="6975" xr:uid="{00000000-0005-0000-0000-0000281B0000}"/>
    <cellStyle name="m_06)공용1차_공용2차_Tank 도장설계변경면적(031127)_공용1차정산변경(ESC반영_사정)_1_공사설계서(MC-10)-소화설비(060623_kopec)" xfId="6976" xr:uid="{00000000-0005-0000-0000-0000291B0000}"/>
    <cellStyle name="m_06)공용1차_공용2차_Tank 도장설계변경면적(031127)_공용1차정산변경(ESC반영_사정)_감사_사택_재산출-1" xfId="6977" xr:uid="{00000000-0005-0000-0000-00002A1B0000}"/>
    <cellStyle name="m_06)공용1차_공용2차_Tank 도장설계변경면적(031127)_공용1차정산변경(ESC반영_사정)_감사_사택_재산출-1_공사설계서(MC-10)-소화설비(060623_kopec)" xfId="6978" xr:uid="{00000000-0005-0000-0000-00002B1B0000}"/>
    <cellStyle name="m_06)공용1차_공용2차_Tank 도장설계변경면적(031127)_공용1차정산변경(ESC반영_사정)_공사설계서(MC-10)-소화설비(060623_kopec)" xfId="6979" xr:uid="{00000000-0005-0000-0000-00002C1B0000}"/>
    <cellStyle name="m_06)공용1차_공용2차_Tank 도장설계변경면적(031127)_공용1차정산변경(ESC반영_사정111)" xfId="6980" xr:uid="{00000000-0005-0000-0000-00002D1B0000}"/>
    <cellStyle name="m_06)공용1차_공용2차_Tank 도장설계변경면적(031127)_공용1차정산변경(ESC반영_사정111)_공사설계서(MC-10)-소화설비(060623_kopec)" xfId="6981" xr:uid="{00000000-0005-0000-0000-00002E1B0000}"/>
    <cellStyle name="m_06)공용1차_공용2차_Tank 도장설계변경면적(031127)_공용1차정산변경(최종서류_김근필)-1" xfId="6982" xr:uid="{00000000-0005-0000-0000-00002F1B0000}"/>
    <cellStyle name="m_06)공용1차_공용2차_Tank 도장설계변경면적(031127)_공용1차정산변경(최종서류_김근필)-1_공사설계서(MC-10)-소화설비(060623_kopec)" xfId="6983" xr:uid="{00000000-0005-0000-0000-0000301B0000}"/>
    <cellStyle name="m_06)공용1차_공용2차_Tank 도장설계변경면적(031127)_공용1차정산변경(최종서류_소송대비)" xfId="6984" xr:uid="{00000000-0005-0000-0000-0000311B0000}"/>
    <cellStyle name="m_06)공용1차_공용2차_Tank 도장설계변경면적(031127)_공용1차정산변경(최종서류_소송대비)_공사설계서(MC-10)-소화설비(060623_kopec)" xfId="6985" xr:uid="{00000000-0005-0000-0000-0000321B0000}"/>
    <cellStyle name="m_06)공용1차_공용2차_Tank 도장설계변경면적(031127)_공용1차정산변경_공사설계서(MC-10)-소화설비(060623_kopec)" xfId="6986" xr:uid="{00000000-0005-0000-0000-0000331B0000}"/>
    <cellStyle name="m_06)공용1차_공용2차_Tank 도장설계변경면적(031127)_공용1차정산변경-밸브수정" xfId="6987" xr:uid="{00000000-0005-0000-0000-0000341B0000}"/>
    <cellStyle name="m_06)공용1차_공용2차_Tank 도장설계변경면적(031127)_공용1차정산변경-밸브수정_공사설계서(MC-10)-소화설비(060623_kopec)" xfId="6988" xr:uid="{00000000-0005-0000-0000-0000351B0000}"/>
    <cellStyle name="m_06)공용1차_공용2차_Tank 도장설계변경면적(031127)_내역" xfId="6989" xr:uid="{00000000-0005-0000-0000-0000361B0000}"/>
    <cellStyle name="m_06)공용1차_공용2차_Tank 도장설계변경면적(031127)_내역_공사설계서(MC-10)-소화설비(060623_kopec)" xfId="6990" xr:uid="{00000000-0005-0000-0000-0000371B0000}"/>
    <cellStyle name="m_06)공용1차_공용2차_Tank 도장설계변경면적(031127)_내역~~" xfId="6991" xr:uid="{00000000-0005-0000-0000-0000381B0000}"/>
    <cellStyle name="m_06)공용1차_공용2차_Tank 도장설계변경면적(031127)_내역~~_공사설계서(MC-10)-소화설비(060623_kopec)" xfId="6992" xr:uid="{00000000-0005-0000-0000-0000391B0000}"/>
    <cellStyle name="m_06)공용1차_공용2차_공사설계서(MC-10)-소화설비(060623_kopec)" xfId="6993" xr:uid="{00000000-0005-0000-0000-00003A1B0000}"/>
    <cellStyle name="m_06)공용1차_공용2차_공용1차도급내역(변경)" xfId="6994" xr:uid="{00000000-0005-0000-0000-00003B1B0000}"/>
    <cellStyle name="m_06)공용1차_공용2차_공용1차도급내역(변경)_020910" xfId="6995" xr:uid="{00000000-0005-0000-0000-00003C1B0000}"/>
    <cellStyle name="m_06)공용1차_공용2차_공용1차도급내역(변경)_020910_MC06집계표" xfId="6996" xr:uid="{00000000-0005-0000-0000-00003D1B0000}"/>
    <cellStyle name="m_06)공용1차_공용2차_공용1차도급내역(변경)_020910_MC06집계표_공사설계서(MC-10)-소화설비(060623_kopec)" xfId="6997" xr:uid="{00000000-0005-0000-0000-00003E1B0000}"/>
    <cellStyle name="m_06)공용1차_공용2차_공용1차도급내역(변경)_020910_MC06집계표_공용1차정산변경" xfId="6998" xr:uid="{00000000-0005-0000-0000-00003F1B0000}"/>
    <cellStyle name="m_06)공용1차_공용2차_공용1차도급내역(변경)_020910_MC06집계표_공용1차정산변경(ESC반영_사정)" xfId="6999" xr:uid="{00000000-0005-0000-0000-0000401B0000}"/>
    <cellStyle name="m_06)공용1차_공용2차_공용1차도급내역(변경)_020910_MC06집계표_공용1차정산변경(ESC반영_사정)_1" xfId="7000" xr:uid="{00000000-0005-0000-0000-0000411B0000}"/>
    <cellStyle name="m_06)공용1차_공용2차_공용1차도급내역(변경)_020910_MC06집계표_공용1차정산변경(ESC반영_사정)_1_공사설계서(MC-10)-소화설비(060623_kopec)" xfId="7001" xr:uid="{00000000-0005-0000-0000-0000421B0000}"/>
    <cellStyle name="m_06)공용1차_공용2차_공용1차도급내역(변경)_020910_MC06집계표_공용1차정산변경(ESC반영_사정)_감사_사택_재산출-1" xfId="7002" xr:uid="{00000000-0005-0000-0000-0000431B0000}"/>
    <cellStyle name="m_06)공용1차_공용2차_공용1차도급내역(변경)_020910_MC06집계표_공용1차정산변경(ESC반영_사정)_감사_사택_재산출-1_공사설계서(MC-10)-소화설비(060623_kopec)" xfId="7003" xr:uid="{00000000-0005-0000-0000-0000441B0000}"/>
    <cellStyle name="m_06)공용1차_공용2차_공용1차도급내역(변경)_020910_MC06집계표_공용1차정산변경(ESC반영_사정)_공사설계서(MC-10)-소화설비(060623_kopec)" xfId="7004" xr:uid="{00000000-0005-0000-0000-0000451B0000}"/>
    <cellStyle name="m_06)공용1차_공용2차_공용1차도급내역(변경)_020910_MC06집계표_공용1차정산변경(ESC반영_사정111)" xfId="7005" xr:uid="{00000000-0005-0000-0000-0000461B0000}"/>
    <cellStyle name="m_06)공용1차_공용2차_공용1차도급내역(변경)_020910_MC06집계표_공용1차정산변경(ESC반영_사정111)_공사설계서(MC-10)-소화설비(060623_kopec)" xfId="7006" xr:uid="{00000000-0005-0000-0000-0000471B0000}"/>
    <cellStyle name="m_06)공용1차_공용2차_공용1차도급내역(변경)_020910_MC06집계표_공용1차정산변경(최종서류_김근필)-1" xfId="7007" xr:uid="{00000000-0005-0000-0000-0000481B0000}"/>
    <cellStyle name="m_06)공용1차_공용2차_공용1차도급내역(변경)_020910_MC06집계표_공용1차정산변경(최종서류_김근필)-1_공사설계서(MC-10)-소화설비(060623_kopec)" xfId="7008" xr:uid="{00000000-0005-0000-0000-0000491B0000}"/>
    <cellStyle name="m_06)공용1차_공용2차_공용1차도급내역(변경)_020910_MC06집계표_공용1차정산변경(최종서류_소송대비)" xfId="7009" xr:uid="{00000000-0005-0000-0000-00004A1B0000}"/>
    <cellStyle name="m_06)공용1차_공용2차_공용1차도급내역(변경)_020910_MC06집계표_공용1차정산변경(최종서류_소송대비)_공사설계서(MC-10)-소화설비(060623_kopec)" xfId="7010" xr:uid="{00000000-0005-0000-0000-00004B1B0000}"/>
    <cellStyle name="m_06)공용1차_공용2차_공용1차도급내역(변경)_020910_MC06집계표_공용1차정산변경_공사설계서(MC-10)-소화설비(060623_kopec)" xfId="7011" xr:uid="{00000000-0005-0000-0000-00004C1B0000}"/>
    <cellStyle name="m_06)공용1차_공용2차_공용1차도급내역(변경)_020910_MC06집계표_공용1차정산변경-밸브수정" xfId="7012" xr:uid="{00000000-0005-0000-0000-00004D1B0000}"/>
    <cellStyle name="m_06)공용1차_공용2차_공용1차도급내역(변경)_020910_MC06집계표_공용1차정산변경-밸브수정_공사설계서(MC-10)-소화설비(060623_kopec)" xfId="7013" xr:uid="{00000000-0005-0000-0000-00004E1B0000}"/>
    <cellStyle name="m_06)공용1차_공용2차_공용1차도급내역(변경)_020910_MC06집계표_내역" xfId="7014" xr:uid="{00000000-0005-0000-0000-00004F1B0000}"/>
    <cellStyle name="m_06)공용1차_공용2차_공용1차도급내역(변경)_020910_MC06집계표_내역_공사설계서(MC-10)-소화설비(060623_kopec)" xfId="7015" xr:uid="{00000000-0005-0000-0000-0000501B0000}"/>
    <cellStyle name="m_06)공용1차_공용2차_공용1차도급내역(변경)_020910_MC06집계표_내역~~" xfId="7016" xr:uid="{00000000-0005-0000-0000-0000511B0000}"/>
    <cellStyle name="m_06)공용1차_공용2차_공용1차도급내역(변경)_020910_MC06집계표_내역~~_공사설계서(MC-10)-소화설비(060623_kopec)" xfId="7017" xr:uid="{00000000-0005-0000-0000-0000521B0000}"/>
    <cellStyle name="m_06)공용1차_공용2차_공용1차도급내역(변경)_020910_공사설계서(MC-10)-소화설비(060623_kopec)" xfId="7018" xr:uid="{00000000-0005-0000-0000-0000531B0000}"/>
    <cellStyle name="m_06)공용1차_공용2차_공용1차도급내역(변경)_020910_공용1차정산변경" xfId="7019" xr:uid="{00000000-0005-0000-0000-0000541B0000}"/>
    <cellStyle name="m_06)공용1차_공용2차_공용1차도급내역(변경)_020910_공용1차정산변경(ESC반영_사정)" xfId="7020" xr:uid="{00000000-0005-0000-0000-0000551B0000}"/>
    <cellStyle name="m_06)공용1차_공용2차_공용1차도급내역(변경)_020910_공용1차정산변경(ESC반영_사정)_1" xfId="7021" xr:uid="{00000000-0005-0000-0000-0000561B0000}"/>
    <cellStyle name="m_06)공용1차_공용2차_공용1차도급내역(변경)_020910_공용1차정산변경(ESC반영_사정)_1_공사설계서(MC-10)-소화설비(060623_kopec)" xfId="7022" xr:uid="{00000000-0005-0000-0000-0000571B0000}"/>
    <cellStyle name="m_06)공용1차_공용2차_공용1차도급내역(변경)_020910_공용1차정산변경(ESC반영_사정)_감사_사택_재산출-1" xfId="7023" xr:uid="{00000000-0005-0000-0000-0000581B0000}"/>
    <cellStyle name="m_06)공용1차_공용2차_공용1차도급내역(변경)_020910_공용1차정산변경(ESC반영_사정)_감사_사택_재산출-1_공사설계서(MC-10)-소화설비(060623_kopec)" xfId="7024" xr:uid="{00000000-0005-0000-0000-0000591B0000}"/>
    <cellStyle name="m_06)공용1차_공용2차_공용1차도급내역(변경)_020910_공용1차정산변경(ESC반영_사정)_공사설계서(MC-10)-소화설비(060623_kopec)" xfId="7025" xr:uid="{00000000-0005-0000-0000-00005A1B0000}"/>
    <cellStyle name="m_06)공용1차_공용2차_공용1차도급내역(변경)_020910_공용1차정산변경(ESC반영_사정111)" xfId="7026" xr:uid="{00000000-0005-0000-0000-00005B1B0000}"/>
    <cellStyle name="m_06)공용1차_공용2차_공용1차도급내역(변경)_020910_공용1차정산변경(ESC반영_사정111)_공사설계서(MC-10)-소화설비(060623_kopec)" xfId="7027" xr:uid="{00000000-0005-0000-0000-00005C1B0000}"/>
    <cellStyle name="m_06)공용1차_공용2차_공용1차도급내역(변경)_020910_공용1차정산변경(최종서류_김근필)-1" xfId="7028" xr:uid="{00000000-0005-0000-0000-00005D1B0000}"/>
    <cellStyle name="m_06)공용1차_공용2차_공용1차도급내역(변경)_020910_공용1차정산변경(최종서류_김근필)-1_공사설계서(MC-10)-소화설비(060623_kopec)" xfId="7029" xr:uid="{00000000-0005-0000-0000-00005E1B0000}"/>
    <cellStyle name="m_06)공용1차_공용2차_공용1차도급내역(변경)_020910_공용1차정산변경(최종서류_소송대비)" xfId="7030" xr:uid="{00000000-0005-0000-0000-00005F1B0000}"/>
    <cellStyle name="m_06)공용1차_공용2차_공용1차도급내역(변경)_020910_공용1차정산변경(최종서류_소송대비)_공사설계서(MC-10)-소화설비(060623_kopec)" xfId="7031" xr:uid="{00000000-0005-0000-0000-0000601B0000}"/>
    <cellStyle name="m_06)공용1차_공용2차_공용1차도급내역(변경)_020910_공용1차정산변경_공사설계서(MC-10)-소화설비(060623_kopec)" xfId="7032" xr:uid="{00000000-0005-0000-0000-0000611B0000}"/>
    <cellStyle name="m_06)공용1차_공용2차_공용1차도급내역(변경)_020910_공용1차정산변경-밸브수정" xfId="7033" xr:uid="{00000000-0005-0000-0000-0000621B0000}"/>
    <cellStyle name="m_06)공용1차_공용2차_공용1차도급내역(변경)_020910_공용1차정산변경-밸브수정_공사설계서(MC-10)-소화설비(060623_kopec)" xfId="7034" xr:uid="{00000000-0005-0000-0000-0000631B0000}"/>
    <cellStyle name="m_06)공용1차_공용2차_공용1차도급내역(변경)_020910_내역" xfId="7035" xr:uid="{00000000-0005-0000-0000-0000641B0000}"/>
    <cellStyle name="m_06)공용1차_공용2차_공용1차도급내역(변경)_020910_내역_공사설계서(MC-10)-소화설비(060623_kopec)" xfId="7036" xr:uid="{00000000-0005-0000-0000-0000651B0000}"/>
    <cellStyle name="m_06)공용1차_공용2차_공용1차도급내역(변경)_020910_내역~~" xfId="7037" xr:uid="{00000000-0005-0000-0000-0000661B0000}"/>
    <cellStyle name="m_06)공용1차_공용2차_공용1차도급내역(변경)_020910_내역~~_공사설계서(MC-10)-소화설비(060623_kopec)" xfId="7038" xr:uid="{00000000-0005-0000-0000-0000671B0000}"/>
    <cellStyle name="m_06)공용1차_공용2차_공용1차도급내역(변경)_MC06집계표" xfId="7039" xr:uid="{00000000-0005-0000-0000-0000681B0000}"/>
    <cellStyle name="m_06)공용1차_공용2차_공용1차도급내역(변경)_MC06집계표_공사설계서(MC-10)-소화설비(060623_kopec)" xfId="7040" xr:uid="{00000000-0005-0000-0000-0000691B0000}"/>
    <cellStyle name="m_06)공용1차_공용2차_공용1차도급내역(변경)_MC06집계표_공용1차정산변경" xfId="7041" xr:uid="{00000000-0005-0000-0000-00006A1B0000}"/>
    <cellStyle name="m_06)공용1차_공용2차_공용1차도급내역(변경)_MC06집계표_공용1차정산변경(ESC반영_사정)" xfId="7042" xr:uid="{00000000-0005-0000-0000-00006B1B0000}"/>
    <cellStyle name="m_06)공용1차_공용2차_공용1차도급내역(변경)_MC06집계표_공용1차정산변경(ESC반영_사정)_1" xfId="7043" xr:uid="{00000000-0005-0000-0000-00006C1B0000}"/>
    <cellStyle name="m_06)공용1차_공용2차_공용1차도급내역(변경)_MC06집계표_공용1차정산변경(ESC반영_사정)_1_공사설계서(MC-10)-소화설비(060623_kopec)" xfId="7044" xr:uid="{00000000-0005-0000-0000-00006D1B0000}"/>
    <cellStyle name="m_06)공용1차_공용2차_공용1차도급내역(변경)_MC06집계표_공용1차정산변경(ESC반영_사정)_감사_사택_재산출-1" xfId="7045" xr:uid="{00000000-0005-0000-0000-00006E1B0000}"/>
    <cellStyle name="m_06)공용1차_공용2차_공용1차도급내역(변경)_MC06집계표_공용1차정산변경(ESC반영_사정)_감사_사택_재산출-1_공사설계서(MC-10)-소화설비(060623_kopec)" xfId="7046" xr:uid="{00000000-0005-0000-0000-00006F1B0000}"/>
    <cellStyle name="m_06)공용1차_공용2차_공용1차도급내역(변경)_MC06집계표_공용1차정산변경(ESC반영_사정)_공사설계서(MC-10)-소화설비(060623_kopec)" xfId="7047" xr:uid="{00000000-0005-0000-0000-0000701B0000}"/>
    <cellStyle name="m_06)공용1차_공용2차_공용1차도급내역(변경)_MC06집계표_공용1차정산변경(ESC반영_사정111)" xfId="7048" xr:uid="{00000000-0005-0000-0000-0000711B0000}"/>
    <cellStyle name="m_06)공용1차_공용2차_공용1차도급내역(변경)_MC06집계표_공용1차정산변경(ESC반영_사정111)_공사설계서(MC-10)-소화설비(060623_kopec)" xfId="7049" xr:uid="{00000000-0005-0000-0000-0000721B0000}"/>
    <cellStyle name="m_06)공용1차_공용2차_공용1차도급내역(변경)_MC06집계표_공용1차정산변경(최종서류_김근필)-1" xfId="7050" xr:uid="{00000000-0005-0000-0000-0000731B0000}"/>
    <cellStyle name="m_06)공용1차_공용2차_공용1차도급내역(변경)_MC06집계표_공용1차정산변경(최종서류_김근필)-1_공사설계서(MC-10)-소화설비(060623_kopec)" xfId="7051" xr:uid="{00000000-0005-0000-0000-0000741B0000}"/>
    <cellStyle name="m_06)공용1차_공용2차_공용1차도급내역(변경)_MC06집계표_공용1차정산변경(최종서류_소송대비)" xfId="7052" xr:uid="{00000000-0005-0000-0000-0000751B0000}"/>
    <cellStyle name="m_06)공용1차_공용2차_공용1차도급내역(변경)_MC06집계표_공용1차정산변경(최종서류_소송대비)_공사설계서(MC-10)-소화설비(060623_kopec)" xfId="7053" xr:uid="{00000000-0005-0000-0000-0000761B0000}"/>
    <cellStyle name="m_06)공용1차_공용2차_공용1차도급내역(변경)_MC06집계표_공용1차정산변경_공사설계서(MC-10)-소화설비(060623_kopec)" xfId="7054" xr:uid="{00000000-0005-0000-0000-0000771B0000}"/>
    <cellStyle name="m_06)공용1차_공용2차_공용1차도급내역(변경)_MC06집계표_공용1차정산변경-밸브수정" xfId="7055" xr:uid="{00000000-0005-0000-0000-0000781B0000}"/>
    <cellStyle name="m_06)공용1차_공용2차_공용1차도급내역(변경)_MC06집계표_공용1차정산변경-밸브수정_공사설계서(MC-10)-소화설비(060623_kopec)" xfId="7056" xr:uid="{00000000-0005-0000-0000-0000791B0000}"/>
    <cellStyle name="m_06)공용1차_공용2차_공용1차도급내역(변경)_MC06집계표_내역" xfId="7057" xr:uid="{00000000-0005-0000-0000-00007A1B0000}"/>
    <cellStyle name="m_06)공용1차_공용2차_공용1차도급내역(변경)_MC06집계표_내역_공사설계서(MC-10)-소화설비(060623_kopec)" xfId="7058" xr:uid="{00000000-0005-0000-0000-00007B1B0000}"/>
    <cellStyle name="m_06)공용1차_공용2차_공용1차도급내역(변경)_MC06집계표_내역~~" xfId="7059" xr:uid="{00000000-0005-0000-0000-00007C1B0000}"/>
    <cellStyle name="m_06)공용1차_공용2차_공용1차도급내역(변경)_MC06집계표_내역~~_공사설계서(MC-10)-소화설비(060623_kopec)" xfId="7060" xr:uid="{00000000-0005-0000-0000-00007D1B0000}"/>
    <cellStyle name="m_06)공용1차_공용2차_공용1차도급내역(변경)_공사설계서(MC-10)-소화설비(060623_kopec)" xfId="7061" xr:uid="{00000000-0005-0000-0000-00007E1B0000}"/>
    <cellStyle name="m_06)공용1차_공용2차_공용1차도급내역(변경)_공용1차정산변경" xfId="7062" xr:uid="{00000000-0005-0000-0000-00007F1B0000}"/>
    <cellStyle name="m_06)공용1차_공용2차_공용1차도급내역(변경)_공용1차정산변경(ESC반영_사정)" xfId="7063" xr:uid="{00000000-0005-0000-0000-0000801B0000}"/>
    <cellStyle name="m_06)공용1차_공용2차_공용1차도급내역(변경)_공용1차정산변경(ESC반영_사정)_1" xfId="7064" xr:uid="{00000000-0005-0000-0000-0000811B0000}"/>
    <cellStyle name="m_06)공용1차_공용2차_공용1차도급내역(변경)_공용1차정산변경(ESC반영_사정)_1_공사설계서(MC-10)-소화설비(060623_kopec)" xfId="7065" xr:uid="{00000000-0005-0000-0000-0000821B0000}"/>
    <cellStyle name="m_06)공용1차_공용2차_공용1차도급내역(변경)_공용1차정산변경(ESC반영_사정)_감사_사택_재산출-1" xfId="7066" xr:uid="{00000000-0005-0000-0000-0000831B0000}"/>
    <cellStyle name="m_06)공용1차_공용2차_공용1차도급내역(변경)_공용1차정산변경(ESC반영_사정)_감사_사택_재산출-1_공사설계서(MC-10)-소화설비(060623_kopec)" xfId="7067" xr:uid="{00000000-0005-0000-0000-0000841B0000}"/>
    <cellStyle name="m_06)공용1차_공용2차_공용1차도급내역(변경)_공용1차정산변경(ESC반영_사정)_공사설계서(MC-10)-소화설비(060623_kopec)" xfId="7068" xr:uid="{00000000-0005-0000-0000-0000851B0000}"/>
    <cellStyle name="m_06)공용1차_공용2차_공용1차도급내역(변경)_공용1차정산변경(ESC반영_사정111)" xfId="7069" xr:uid="{00000000-0005-0000-0000-0000861B0000}"/>
    <cellStyle name="m_06)공용1차_공용2차_공용1차도급내역(변경)_공용1차정산변경(ESC반영_사정111)_공사설계서(MC-10)-소화설비(060623_kopec)" xfId="7070" xr:uid="{00000000-0005-0000-0000-0000871B0000}"/>
    <cellStyle name="m_06)공용1차_공용2차_공용1차도급내역(변경)_공용1차정산변경(최종서류_김근필)-1" xfId="7071" xr:uid="{00000000-0005-0000-0000-0000881B0000}"/>
    <cellStyle name="m_06)공용1차_공용2차_공용1차도급내역(변경)_공용1차정산변경(최종서류_김근필)-1_공사설계서(MC-10)-소화설비(060623_kopec)" xfId="7072" xr:uid="{00000000-0005-0000-0000-0000891B0000}"/>
    <cellStyle name="m_06)공용1차_공용2차_공용1차도급내역(변경)_공용1차정산변경(최종서류_소송대비)" xfId="7073" xr:uid="{00000000-0005-0000-0000-00008A1B0000}"/>
    <cellStyle name="m_06)공용1차_공용2차_공용1차도급내역(변경)_공용1차정산변경(최종서류_소송대비)_공사설계서(MC-10)-소화설비(060623_kopec)" xfId="7074" xr:uid="{00000000-0005-0000-0000-00008B1B0000}"/>
    <cellStyle name="m_06)공용1차_공용2차_공용1차도급내역(변경)_공용1차정산변경_공사설계서(MC-10)-소화설비(060623_kopec)" xfId="7075" xr:uid="{00000000-0005-0000-0000-00008C1B0000}"/>
    <cellStyle name="m_06)공용1차_공용2차_공용1차도급내역(변경)_공용1차정산변경-밸브수정" xfId="7076" xr:uid="{00000000-0005-0000-0000-00008D1B0000}"/>
    <cellStyle name="m_06)공용1차_공용2차_공용1차도급내역(변경)_공용1차정산변경-밸브수정_공사설계서(MC-10)-소화설비(060623_kopec)" xfId="7077" xr:uid="{00000000-0005-0000-0000-00008E1B0000}"/>
    <cellStyle name="m_06)공용1차_공용2차_공용1차도급내역(변경)_내역" xfId="7078" xr:uid="{00000000-0005-0000-0000-00008F1B0000}"/>
    <cellStyle name="m_06)공용1차_공용2차_공용1차도급내역(변경)_내역_공사설계서(MC-10)-소화설비(060623_kopec)" xfId="7079" xr:uid="{00000000-0005-0000-0000-0000901B0000}"/>
    <cellStyle name="m_06)공용1차_공용2차_공용1차도급내역(변경)_내역~~" xfId="7080" xr:uid="{00000000-0005-0000-0000-0000911B0000}"/>
    <cellStyle name="m_06)공용1차_공용2차_공용1차도급내역(변경)_내역~~_공사설계서(MC-10)-소화설비(060623_kopec)" xfId="7081" xr:uid="{00000000-0005-0000-0000-0000921B0000}"/>
    <cellStyle name="m_06)공용1차_공용2차_공용1차정산변경" xfId="7082" xr:uid="{00000000-0005-0000-0000-0000931B0000}"/>
    <cellStyle name="m_06)공용1차_공용2차_공용1차정산변경(ESC반영_사정)" xfId="7083" xr:uid="{00000000-0005-0000-0000-0000941B0000}"/>
    <cellStyle name="m_06)공용1차_공용2차_공용1차정산변경(ESC반영_사정)_1" xfId="7084" xr:uid="{00000000-0005-0000-0000-0000951B0000}"/>
    <cellStyle name="m_06)공용1차_공용2차_공용1차정산변경(ESC반영_사정)_1_공사설계서(MC-10)-소화설비(060623_kopec)" xfId="7085" xr:uid="{00000000-0005-0000-0000-0000961B0000}"/>
    <cellStyle name="m_06)공용1차_공용2차_공용1차정산변경(ESC반영_사정)_감사_사택_재산출-1" xfId="7086" xr:uid="{00000000-0005-0000-0000-0000971B0000}"/>
    <cellStyle name="m_06)공용1차_공용2차_공용1차정산변경(ESC반영_사정)_감사_사택_재산출-1_공사설계서(MC-10)-소화설비(060623_kopec)" xfId="7087" xr:uid="{00000000-0005-0000-0000-0000981B0000}"/>
    <cellStyle name="m_06)공용1차_공용2차_공용1차정산변경(ESC반영_사정)_공사설계서(MC-10)-소화설비(060623_kopec)" xfId="7088" xr:uid="{00000000-0005-0000-0000-0000991B0000}"/>
    <cellStyle name="m_06)공용1차_공용2차_공용1차정산변경(ESC반영_사정111)" xfId="7089" xr:uid="{00000000-0005-0000-0000-00009A1B0000}"/>
    <cellStyle name="m_06)공용1차_공용2차_공용1차정산변경(ESC반영_사정111)_공사설계서(MC-10)-소화설비(060623_kopec)" xfId="7090" xr:uid="{00000000-0005-0000-0000-00009B1B0000}"/>
    <cellStyle name="m_06)공용1차_공용2차_공용1차정산변경(최종서류_김근필)-1" xfId="7091" xr:uid="{00000000-0005-0000-0000-00009C1B0000}"/>
    <cellStyle name="m_06)공용1차_공용2차_공용1차정산변경(최종서류_김근필)-1_공사설계서(MC-10)-소화설비(060623_kopec)" xfId="7092" xr:uid="{00000000-0005-0000-0000-00009D1B0000}"/>
    <cellStyle name="m_06)공용1차_공용2차_공용1차정산변경(최종서류_소송대비)" xfId="7093" xr:uid="{00000000-0005-0000-0000-00009E1B0000}"/>
    <cellStyle name="m_06)공용1차_공용2차_공용1차정산변경(최종서류_소송대비)_공사설계서(MC-10)-소화설비(060623_kopec)" xfId="7094" xr:uid="{00000000-0005-0000-0000-00009F1B0000}"/>
    <cellStyle name="m_06)공용1차_공용2차_공용1차정산변경_공사설계서(MC-10)-소화설비(060623_kopec)" xfId="7095" xr:uid="{00000000-0005-0000-0000-0000A01B0000}"/>
    <cellStyle name="m_06)공용1차_공용2차_공용1차정산변경-밸브수정" xfId="7096" xr:uid="{00000000-0005-0000-0000-0000A11B0000}"/>
    <cellStyle name="m_06)공용1차_공용2차_공용1차정산변경-밸브수정_공사설계서(MC-10)-소화설비(060623_kopec)" xfId="7097" xr:uid="{00000000-0005-0000-0000-0000A21B0000}"/>
    <cellStyle name="m_06)공용1차_공용2차_내역" xfId="7098" xr:uid="{00000000-0005-0000-0000-0000A31B0000}"/>
    <cellStyle name="m_06)공용1차_공용2차_내역_공사설계서(MC-10)-소화설비(060623_kopec)" xfId="7099" xr:uid="{00000000-0005-0000-0000-0000A41B0000}"/>
    <cellStyle name="m_06)공용1차_공용2차_내역~~" xfId="7100" xr:uid="{00000000-0005-0000-0000-0000A51B0000}"/>
    <cellStyle name="m_06)공용1차_공용2차_내역~~_공사설계서(MC-10)-소화설비(060623_kopec)" xfId="7101" xr:uid="{00000000-0005-0000-0000-0000A61B0000}"/>
    <cellStyle name="m_06)공용1차_공용2차_도장 설계변경(20031007)_tank" xfId="7102" xr:uid="{00000000-0005-0000-0000-0000A71B0000}"/>
    <cellStyle name="m_06)공용1차_공용2차_도장 설계변경(20031007)_tank_공사설계서(MC-10)-소화설비(060623_kopec)" xfId="7103" xr:uid="{00000000-0005-0000-0000-0000A81B0000}"/>
    <cellStyle name="m_06)공용1차_공용2차_도장 설계변경(20031007)_tank_공용1차정산변경" xfId="7104" xr:uid="{00000000-0005-0000-0000-0000A91B0000}"/>
    <cellStyle name="m_06)공용1차_공용2차_도장 설계변경(20031007)_tank_공용1차정산변경(ESC반영_사정)" xfId="7105" xr:uid="{00000000-0005-0000-0000-0000AA1B0000}"/>
    <cellStyle name="m_06)공용1차_공용2차_도장 설계변경(20031007)_tank_공용1차정산변경(ESC반영_사정)_1" xfId="7106" xr:uid="{00000000-0005-0000-0000-0000AB1B0000}"/>
    <cellStyle name="m_06)공용1차_공용2차_도장 설계변경(20031007)_tank_공용1차정산변경(ESC반영_사정)_1_공사설계서(MC-10)-소화설비(060623_kopec)" xfId="7107" xr:uid="{00000000-0005-0000-0000-0000AC1B0000}"/>
    <cellStyle name="m_06)공용1차_공용2차_도장 설계변경(20031007)_tank_공용1차정산변경(ESC반영_사정)_감사_사택_재산출-1" xfId="7108" xr:uid="{00000000-0005-0000-0000-0000AD1B0000}"/>
    <cellStyle name="m_06)공용1차_공용2차_도장 설계변경(20031007)_tank_공용1차정산변경(ESC반영_사정)_감사_사택_재산출-1_공사설계서(MC-10)-소화설비(060623_kopec)" xfId="7109" xr:uid="{00000000-0005-0000-0000-0000AE1B0000}"/>
    <cellStyle name="m_06)공용1차_공용2차_도장 설계변경(20031007)_tank_공용1차정산변경(ESC반영_사정)_공사설계서(MC-10)-소화설비(060623_kopec)" xfId="7110" xr:uid="{00000000-0005-0000-0000-0000AF1B0000}"/>
    <cellStyle name="m_06)공용1차_공용2차_도장 설계변경(20031007)_tank_공용1차정산변경(ESC반영_사정111)" xfId="7111" xr:uid="{00000000-0005-0000-0000-0000B01B0000}"/>
    <cellStyle name="m_06)공용1차_공용2차_도장 설계변경(20031007)_tank_공용1차정산변경(ESC반영_사정111)_공사설계서(MC-10)-소화설비(060623_kopec)" xfId="7112" xr:uid="{00000000-0005-0000-0000-0000B11B0000}"/>
    <cellStyle name="m_06)공용1차_공용2차_도장 설계변경(20031007)_tank_공용1차정산변경(최종서류_김근필)-1" xfId="7113" xr:uid="{00000000-0005-0000-0000-0000B21B0000}"/>
    <cellStyle name="m_06)공용1차_공용2차_도장 설계변경(20031007)_tank_공용1차정산변경(최종서류_김근필)-1_공사설계서(MC-10)-소화설비(060623_kopec)" xfId="7114" xr:uid="{00000000-0005-0000-0000-0000B31B0000}"/>
    <cellStyle name="m_06)공용1차_공용2차_도장 설계변경(20031007)_tank_공용1차정산변경(최종서류_소송대비)" xfId="7115" xr:uid="{00000000-0005-0000-0000-0000B41B0000}"/>
    <cellStyle name="m_06)공용1차_공용2차_도장 설계변경(20031007)_tank_공용1차정산변경(최종서류_소송대비)_공사설계서(MC-10)-소화설비(060623_kopec)" xfId="7116" xr:uid="{00000000-0005-0000-0000-0000B51B0000}"/>
    <cellStyle name="m_06)공용1차_공용2차_도장 설계변경(20031007)_tank_공용1차정산변경_공사설계서(MC-10)-소화설비(060623_kopec)" xfId="7117" xr:uid="{00000000-0005-0000-0000-0000B61B0000}"/>
    <cellStyle name="m_06)공용1차_공용2차_도장 설계변경(20031007)_tank_공용1차정산변경-밸브수정" xfId="7118" xr:uid="{00000000-0005-0000-0000-0000B71B0000}"/>
    <cellStyle name="m_06)공용1차_공용2차_도장 설계변경(20031007)_tank_공용1차정산변경-밸브수정_공사설계서(MC-10)-소화설비(060623_kopec)" xfId="7119" xr:uid="{00000000-0005-0000-0000-0000B81B0000}"/>
    <cellStyle name="m_06)공용1차_공용2차_도장 설계변경(20031007)_tank_내역" xfId="7120" xr:uid="{00000000-0005-0000-0000-0000B91B0000}"/>
    <cellStyle name="m_06)공용1차_공용2차_도장 설계변경(20031007)_tank_내역_공사설계서(MC-10)-소화설비(060623_kopec)" xfId="7121" xr:uid="{00000000-0005-0000-0000-0000BA1B0000}"/>
    <cellStyle name="m_06)공용1차_공용2차_도장 설계변경(20031007)_tank_내역~~" xfId="7122" xr:uid="{00000000-0005-0000-0000-0000BB1B0000}"/>
    <cellStyle name="m_06)공용1차_공용2차_도장 설계변경(20031007)_tank_내역~~_공사설계서(MC-10)-소화설비(060623_kopec)" xfId="7123" xr:uid="{00000000-0005-0000-0000-0000BC1B0000}"/>
    <cellStyle name="m_06)공용1차_내역" xfId="7124" xr:uid="{00000000-0005-0000-0000-0000BD1B0000}"/>
    <cellStyle name="m_06)공용1차_내역_공사설계서(MC-10)-소화설비(060623_kopec)" xfId="7125" xr:uid="{00000000-0005-0000-0000-0000BE1B0000}"/>
    <cellStyle name="m_06)공용1차_내역~~" xfId="7126" xr:uid="{00000000-0005-0000-0000-0000BF1B0000}"/>
    <cellStyle name="m_06)공용1차_내역~~_공사설계서(MC-10)-소화설비(060623_kopec)" xfId="7127" xr:uid="{00000000-0005-0000-0000-0000C01B0000}"/>
    <cellStyle name="m_06)공용1차_도장 설계변경(20031007)_tank" xfId="7128" xr:uid="{00000000-0005-0000-0000-0000C11B0000}"/>
    <cellStyle name="m_06)공용1차_도장 설계변경(20031007)_tank_공사설계서(MC-10)-소화설비(060623_kopec)" xfId="7129" xr:uid="{00000000-0005-0000-0000-0000C21B0000}"/>
    <cellStyle name="m_06)공용1차_도장 설계변경(20031007)_tank_공용1차정산변경" xfId="7130" xr:uid="{00000000-0005-0000-0000-0000C31B0000}"/>
    <cellStyle name="m_06)공용1차_도장 설계변경(20031007)_tank_공용1차정산변경(ESC반영_사정)" xfId="7131" xr:uid="{00000000-0005-0000-0000-0000C41B0000}"/>
    <cellStyle name="m_06)공용1차_도장 설계변경(20031007)_tank_공용1차정산변경(ESC반영_사정)_1" xfId="7132" xr:uid="{00000000-0005-0000-0000-0000C51B0000}"/>
    <cellStyle name="m_06)공용1차_도장 설계변경(20031007)_tank_공용1차정산변경(ESC반영_사정)_1_공사설계서(MC-10)-소화설비(060623_kopec)" xfId="7133" xr:uid="{00000000-0005-0000-0000-0000C61B0000}"/>
    <cellStyle name="m_06)공용1차_도장 설계변경(20031007)_tank_공용1차정산변경(ESC반영_사정)_감사_사택_재산출-1" xfId="7134" xr:uid="{00000000-0005-0000-0000-0000C71B0000}"/>
    <cellStyle name="m_06)공용1차_도장 설계변경(20031007)_tank_공용1차정산변경(ESC반영_사정)_감사_사택_재산출-1_공사설계서(MC-10)-소화설비(060623_kopec)" xfId="7135" xr:uid="{00000000-0005-0000-0000-0000C81B0000}"/>
    <cellStyle name="m_06)공용1차_도장 설계변경(20031007)_tank_공용1차정산변경(ESC반영_사정)_공사설계서(MC-10)-소화설비(060623_kopec)" xfId="7136" xr:uid="{00000000-0005-0000-0000-0000C91B0000}"/>
    <cellStyle name="m_06)공용1차_도장 설계변경(20031007)_tank_공용1차정산변경(ESC반영_사정111)" xfId="7137" xr:uid="{00000000-0005-0000-0000-0000CA1B0000}"/>
    <cellStyle name="m_06)공용1차_도장 설계변경(20031007)_tank_공용1차정산변경(ESC반영_사정111)_공사설계서(MC-10)-소화설비(060623_kopec)" xfId="7138" xr:uid="{00000000-0005-0000-0000-0000CB1B0000}"/>
    <cellStyle name="m_06)공용1차_도장 설계변경(20031007)_tank_공용1차정산변경(최종서류_김근필)-1" xfId="7139" xr:uid="{00000000-0005-0000-0000-0000CC1B0000}"/>
    <cellStyle name="m_06)공용1차_도장 설계변경(20031007)_tank_공용1차정산변경(최종서류_김근필)-1_공사설계서(MC-10)-소화설비(060623_kopec)" xfId="7140" xr:uid="{00000000-0005-0000-0000-0000CD1B0000}"/>
    <cellStyle name="m_06)공용1차_도장 설계변경(20031007)_tank_공용1차정산변경(최종서류_소송대비)" xfId="7141" xr:uid="{00000000-0005-0000-0000-0000CE1B0000}"/>
    <cellStyle name="m_06)공용1차_도장 설계변경(20031007)_tank_공용1차정산변경(최종서류_소송대비)_공사설계서(MC-10)-소화설비(060623_kopec)" xfId="7142" xr:uid="{00000000-0005-0000-0000-0000CF1B0000}"/>
    <cellStyle name="m_06)공용1차_도장 설계변경(20031007)_tank_공용1차정산변경_공사설계서(MC-10)-소화설비(060623_kopec)" xfId="7143" xr:uid="{00000000-0005-0000-0000-0000D01B0000}"/>
    <cellStyle name="m_06)공용1차_도장 설계변경(20031007)_tank_공용1차정산변경-밸브수정" xfId="7144" xr:uid="{00000000-0005-0000-0000-0000D11B0000}"/>
    <cellStyle name="m_06)공용1차_도장 설계변경(20031007)_tank_공용1차정산변경-밸브수정_공사설계서(MC-10)-소화설비(060623_kopec)" xfId="7145" xr:uid="{00000000-0005-0000-0000-0000D21B0000}"/>
    <cellStyle name="m_06)공용1차_도장 설계변경(20031007)_tank_내역" xfId="7146" xr:uid="{00000000-0005-0000-0000-0000D31B0000}"/>
    <cellStyle name="m_06)공용1차_도장 설계변경(20031007)_tank_내역_공사설계서(MC-10)-소화설비(060623_kopec)" xfId="7147" xr:uid="{00000000-0005-0000-0000-0000D41B0000}"/>
    <cellStyle name="m_06)공용1차_도장 설계변경(20031007)_tank_내역~~" xfId="7148" xr:uid="{00000000-0005-0000-0000-0000D51B0000}"/>
    <cellStyle name="m_06)공용1차_도장 설계변경(20031007)_tank_내역~~_공사설계서(MC-10)-소화설비(060623_kopec)" xfId="7149" xr:uid="{00000000-0005-0000-0000-0000D61B0000}"/>
    <cellStyle name="m_06)공용1차_전기실행" xfId="7150" xr:uid="{00000000-0005-0000-0000-0000D71B0000}"/>
    <cellStyle name="m_06)공용1차_전기실행_MC06집계표" xfId="7151" xr:uid="{00000000-0005-0000-0000-0000D81B0000}"/>
    <cellStyle name="m_06)공용1차_전기실행_MC06집계표_공사설계서(MC-10)-소화설비(060623_kopec)" xfId="7152" xr:uid="{00000000-0005-0000-0000-0000D91B0000}"/>
    <cellStyle name="m_06)공용1차_전기실행_MC06집계표_공용1차정산변경" xfId="7153" xr:uid="{00000000-0005-0000-0000-0000DA1B0000}"/>
    <cellStyle name="m_06)공용1차_전기실행_MC06집계표_공용1차정산변경(ESC반영_사정)" xfId="7154" xr:uid="{00000000-0005-0000-0000-0000DB1B0000}"/>
    <cellStyle name="m_06)공용1차_전기실행_MC06집계표_공용1차정산변경(ESC반영_사정)_1" xfId="7155" xr:uid="{00000000-0005-0000-0000-0000DC1B0000}"/>
    <cellStyle name="m_06)공용1차_전기실행_MC06집계표_공용1차정산변경(ESC반영_사정)_1_공사설계서(MC-10)-소화설비(060623_kopec)" xfId="7156" xr:uid="{00000000-0005-0000-0000-0000DD1B0000}"/>
    <cellStyle name="m_06)공용1차_전기실행_MC06집계표_공용1차정산변경(ESC반영_사정)_감사_사택_재산출-1" xfId="7157" xr:uid="{00000000-0005-0000-0000-0000DE1B0000}"/>
    <cellStyle name="m_06)공용1차_전기실행_MC06집계표_공용1차정산변경(ESC반영_사정)_감사_사택_재산출-1_공사설계서(MC-10)-소화설비(060623_kopec)" xfId="7158" xr:uid="{00000000-0005-0000-0000-0000DF1B0000}"/>
    <cellStyle name="m_06)공용1차_전기실행_MC06집계표_공용1차정산변경(ESC반영_사정)_공사설계서(MC-10)-소화설비(060623_kopec)" xfId="7159" xr:uid="{00000000-0005-0000-0000-0000E01B0000}"/>
    <cellStyle name="m_06)공용1차_전기실행_MC06집계표_공용1차정산변경(ESC반영_사정111)" xfId="7160" xr:uid="{00000000-0005-0000-0000-0000E11B0000}"/>
    <cellStyle name="m_06)공용1차_전기실행_MC06집계표_공용1차정산변경(ESC반영_사정111)_공사설계서(MC-10)-소화설비(060623_kopec)" xfId="7161" xr:uid="{00000000-0005-0000-0000-0000E21B0000}"/>
    <cellStyle name="m_06)공용1차_전기실행_MC06집계표_공용1차정산변경(최종서류_김근필)-1" xfId="7162" xr:uid="{00000000-0005-0000-0000-0000E31B0000}"/>
    <cellStyle name="m_06)공용1차_전기실행_MC06집계표_공용1차정산변경(최종서류_김근필)-1_공사설계서(MC-10)-소화설비(060623_kopec)" xfId="7163" xr:uid="{00000000-0005-0000-0000-0000E41B0000}"/>
    <cellStyle name="m_06)공용1차_전기실행_MC06집계표_공용1차정산변경(최종서류_소송대비)" xfId="7164" xr:uid="{00000000-0005-0000-0000-0000E51B0000}"/>
    <cellStyle name="m_06)공용1차_전기실행_MC06집계표_공용1차정산변경(최종서류_소송대비)_공사설계서(MC-10)-소화설비(060623_kopec)" xfId="7165" xr:uid="{00000000-0005-0000-0000-0000E61B0000}"/>
    <cellStyle name="m_06)공용1차_전기실행_MC06집계표_공용1차정산변경_공사설계서(MC-10)-소화설비(060623_kopec)" xfId="7166" xr:uid="{00000000-0005-0000-0000-0000E71B0000}"/>
    <cellStyle name="m_06)공용1차_전기실행_MC06집계표_공용1차정산변경-밸브수정" xfId="7167" xr:uid="{00000000-0005-0000-0000-0000E81B0000}"/>
    <cellStyle name="m_06)공용1차_전기실행_MC06집계표_공용1차정산변경-밸브수정_공사설계서(MC-10)-소화설비(060623_kopec)" xfId="7168" xr:uid="{00000000-0005-0000-0000-0000E91B0000}"/>
    <cellStyle name="m_06)공용1차_전기실행_MC06집계표_내역" xfId="7169" xr:uid="{00000000-0005-0000-0000-0000EA1B0000}"/>
    <cellStyle name="m_06)공용1차_전기실행_MC06집계표_내역_공사설계서(MC-10)-소화설비(060623_kopec)" xfId="7170" xr:uid="{00000000-0005-0000-0000-0000EB1B0000}"/>
    <cellStyle name="m_06)공용1차_전기실행_MC06집계표_내역~~" xfId="7171" xr:uid="{00000000-0005-0000-0000-0000EC1B0000}"/>
    <cellStyle name="m_06)공용1차_전기실행_MC06집계표_내역~~_공사설계서(MC-10)-소화설비(060623_kopec)" xfId="7172" xr:uid="{00000000-0005-0000-0000-0000ED1B0000}"/>
    <cellStyle name="m_06)공용1차_전기실행_Tank 도장설계변경면적(031127)" xfId="7173" xr:uid="{00000000-0005-0000-0000-0000EE1B0000}"/>
    <cellStyle name="m_06)공용1차_전기실행_Tank 도장설계변경면적(031127)_공사설계서(MC-10)-소화설비(060623_kopec)" xfId="7174" xr:uid="{00000000-0005-0000-0000-0000EF1B0000}"/>
    <cellStyle name="m_06)공용1차_전기실행_Tank 도장설계변경면적(031127)_공용1차정산변경" xfId="7175" xr:uid="{00000000-0005-0000-0000-0000F01B0000}"/>
    <cellStyle name="m_06)공용1차_전기실행_Tank 도장설계변경면적(031127)_공용1차정산변경(ESC반영_사정)" xfId="7176" xr:uid="{00000000-0005-0000-0000-0000F11B0000}"/>
    <cellStyle name="m_06)공용1차_전기실행_Tank 도장설계변경면적(031127)_공용1차정산변경(ESC반영_사정)_1" xfId="7177" xr:uid="{00000000-0005-0000-0000-0000F21B0000}"/>
    <cellStyle name="m_06)공용1차_전기실행_Tank 도장설계변경면적(031127)_공용1차정산변경(ESC반영_사정)_감사_사택_재산출-1" xfId="7178" xr:uid="{00000000-0005-0000-0000-0000F31B0000}"/>
    <cellStyle name="m_06)공용1차_전기실행_Tank 도장설계변경면적(031127)_공용1차정산변경(ESC반영_사정111)" xfId="7179" xr:uid="{00000000-0005-0000-0000-0000F41B0000}"/>
    <cellStyle name="m_06)공용1차_전기실행_Tank 도장설계변경면적(031127)_공용1차정산변경(최종서류_김근필)-1" xfId="7180" xr:uid="{00000000-0005-0000-0000-0000F51B0000}"/>
    <cellStyle name="m_06)공용1차_전기실행_Tank 도장설계변경면적(031127)_공용1차정산변경(최종서류_소송대비)" xfId="7181" xr:uid="{00000000-0005-0000-0000-0000F61B0000}"/>
    <cellStyle name="m_06)공용1차_전기실행_Tank 도장설계변경면적(031127)_공용1차정산변경_공사설계서(MC-10)-소화설비(060623_kopec)" xfId="7182" xr:uid="{00000000-0005-0000-0000-0000F71B0000}"/>
    <cellStyle name="m_06)공용1차_전기실행_Tank 도장설계변경면적(031127)_공용1차정산변경-밸브수정" xfId="7183" xr:uid="{00000000-0005-0000-0000-0000F81B0000}"/>
    <cellStyle name="m_06)공용1차_전기실행_Tank 도장설계변경면적(031127)_내역" xfId="7184" xr:uid="{00000000-0005-0000-0000-0000F91B0000}"/>
    <cellStyle name="m_06)공용1차_전기실행_Tank 도장설계변경면적(031127)_내역~~" xfId="7185" xr:uid="{00000000-0005-0000-0000-0000FA1B0000}"/>
    <cellStyle name="m_06)공용1차_전기실행_공사설계서(MC-10)-소화설비(060623_kopec)" xfId="7186" xr:uid="{00000000-0005-0000-0000-0000FB1B0000}"/>
    <cellStyle name="m_06)공용1차_전기실행_공용1차도급내역(변경)" xfId="7187" xr:uid="{00000000-0005-0000-0000-0000FC1B0000}"/>
    <cellStyle name="m_06)공용1차_전기실행_공용1차도급내역(변경)_020910" xfId="7188" xr:uid="{00000000-0005-0000-0000-0000FD1B0000}"/>
    <cellStyle name="m_06)공용1차_전기실행_공용1차도급내역(변경)_020910_MC06집계표" xfId="7189" xr:uid="{00000000-0005-0000-0000-0000FE1B0000}"/>
    <cellStyle name="m_06)공용1차_전기실행_공용1차도급내역(변경)_020910_MC06집계표_공사설계서(MC-10)-소화설비(060623_kopec)" xfId="7190" xr:uid="{00000000-0005-0000-0000-0000FF1B0000}"/>
    <cellStyle name="m_06)공용1차_전기실행_공용1차도급내역(변경)_020910_MC06집계표_공용1차정산변경" xfId="7191" xr:uid="{00000000-0005-0000-0000-0000001C0000}"/>
    <cellStyle name="m_06)공용1차_전기실행_공용1차도급내역(변경)_020910_MC06집계표_공용1차정산변경(ESC반영_사정)" xfId="7192" xr:uid="{00000000-0005-0000-0000-0000011C0000}"/>
    <cellStyle name="m_06)공용1차_전기실행_공용1차도급내역(변경)_020910_MC06집계표_공용1차정산변경(ESC반영_사정)_1" xfId="7193" xr:uid="{00000000-0005-0000-0000-0000021C0000}"/>
    <cellStyle name="m_06)공용1차_전기실행_공용1차도급내역(변경)_020910_MC06집계표_공용1차정산변경(ESC반영_사정)_1_공사설계서(MC-10)-소화설비(060623_kopec)" xfId="7194" xr:uid="{00000000-0005-0000-0000-0000031C0000}"/>
    <cellStyle name="m_06)공용1차_전기실행_공용1차도급내역(변경)_020910_MC06집계표_공용1차정산변경(ESC반영_사정)_감사_사택_재산출-1" xfId="7195" xr:uid="{00000000-0005-0000-0000-0000041C0000}"/>
    <cellStyle name="m_06)공용1차_전기실행_공용1차도급내역(변경)_020910_MC06집계표_공용1차정산변경(ESC반영_사정)_감사_사택_재산출-1_공사설계서(MC-10)-소화설비(060623_kopec)" xfId="7196" xr:uid="{00000000-0005-0000-0000-0000051C0000}"/>
    <cellStyle name="m_06)공용1차_전기실행_공용1차도급내역(변경)_020910_MC06집계표_공용1차정산변경(ESC반영_사정)_공사설계서(MC-10)-소화설비(060623_kopec)" xfId="7197" xr:uid="{00000000-0005-0000-0000-0000061C0000}"/>
    <cellStyle name="m_06)공용1차_전기실행_공용1차도급내역(변경)_020910_MC06집계표_공용1차정산변경(ESC반영_사정111)" xfId="7198" xr:uid="{00000000-0005-0000-0000-0000071C0000}"/>
    <cellStyle name="m_06)공용1차_전기실행_공용1차도급내역(변경)_020910_MC06집계표_공용1차정산변경(ESC반영_사정111)_공사설계서(MC-10)-소화설비(060623_kopec)" xfId="7199" xr:uid="{00000000-0005-0000-0000-0000081C0000}"/>
    <cellStyle name="m_06)공용1차_전기실행_공용1차도급내역(변경)_020910_MC06집계표_공용1차정산변경(최종서류_김근필)-1" xfId="7200" xr:uid="{00000000-0005-0000-0000-0000091C0000}"/>
    <cellStyle name="m_06)공용1차_전기실행_공용1차도급내역(변경)_020910_MC06집계표_공용1차정산변경(최종서류_김근필)-1_공사설계서(MC-10)-소화설비(060623_kopec)" xfId="7201" xr:uid="{00000000-0005-0000-0000-00000A1C0000}"/>
    <cellStyle name="m_06)공용1차_전기실행_공용1차도급내역(변경)_020910_MC06집계표_공용1차정산변경(최종서류_소송대비)" xfId="7202" xr:uid="{00000000-0005-0000-0000-00000B1C0000}"/>
    <cellStyle name="m_06)공용1차_전기실행_공용1차도급내역(변경)_020910_MC06집계표_공용1차정산변경(최종서류_소송대비)_공사설계서(MC-10)-소화설비(060623_kopec)" xfId="7203" xr:uid="{00000000-0005-0000-0000-00000C1C0000}"/>
    <cellStyle name="m_06)공용1차_전기실행_공용1차도급내역(변경)_020910_MC06집계표_공용1차정산변경_공사설계서(MC-10)-소화설비(060623_kopec)" xfId="7204" xr:uid="{00000000-0005-0000-0000-00000D1C0000}"/>
    <cellStyle name="m_06)공용1차_전기실행_공용1차도급내역(변경)_020910_MC06집계표_공용1차정산변경-밸브수정" xfId="7205" xr:uid="{00000000-0005-0000-0000-00000E1C0000}"/>
    <cellStyle name="m_06)공용1차_전기실행_공용1차도급내역(변경)_020910_MC06집계표_공용1차정산변경-밸브수정_공사설계서(MC-10)-소화설비(060623_kopec)" xfId="7206" xr:uid="{00000000-0005-0000-0000-00000F1C0000}"/>
    <cellStyle name="m_06)공용1차_전기실행_공용1차도급내역(변경)_020910_MC06집계표_내역" xfId="7207" xr:uid="{00000000-0005-0000-0000-0000101C0000}"/>
    <cellStyle name="m_06)공용1차_전기실행_공용1차도급내역(변경)_020910_MC06집계표_내역_공사설계서(MC-10)-소화설비(060623_kopec)" xfId="7208" xr:uid="{00000000-0005-0000-0000-0000111C0000}"/>
    <cellStyle name="m_06)공용1차_전기실행_공용1차도급내역(변경)_020910_MC06집계표_내역~~" xfId="7209" xr:uid="{00000000-0005-0000-0000-0000121C0000}"/>
    <cellStyle name="m_06)공용1차_전기실행_공용1차도급내역(변경)_020910_MC06집계표_내역~~_공사설계서(MC-10)-소화설비(060623_kopec)" xfId="7210" xr:uid="{00000000-0005-0000-0000-0000131C0000}"/>
    <cellStyle name="m_06)공용1차_전기실행_공용1차도급내역(변경)_020910_공사설계서(MC-10)-소화설비(060623_kopec)" xfId="7211" xr:uid="{00000000-0005-0000-0000-0000141C0000}"/>
    <cellStyle name="m_06)공용1차_전기실행_공용1차도급내역(변경)_020910_공용1차정산변경" xfId="7212" xr:uid="{00000000-0005-0000-0000-0000151C0000}"/>
    <cellStyle name="m_06)공용1차_전기실행_공용1차도급내역(변경)_020910_공용1차정산변경(ESC반영_사정)" xfId="7213" xr:uid="{00000000-0005-0000-0000-0000161C0000}"/>
    <cellStyle name="m_06)공용1차_전기실행_공용1차도급내역(변경)_020910_공용1차정산변경(ESC반영_사정)_1" xfId="7214" xr:uid="{00000000-0005-0000-0000-0000171C0000}"/>
    <cellStyle name="m_06)공용1차_전기실행_공용1차도급내역(변경)_020910_공용1차정산변경(ESC반영_사정)_1_공사설계서(MC-10)-소화설비(060623_kopec)" xfId="7215" xr:uid="{00000000-0005-0000-0000-0000181C0000}"/>
    <cellStyle name="m_06)공용1차_전기실행_공용1차도급내역(변경)_020910_공용1차정산변경(ESC반영_사정)_감사_사택_재산출-1" xfId="7216" xr:uid="{00000000-0005-0000-0000-0000191C0000}"/>
    <cellStyle name="m_06)공용1차_전기실행_공용1차도급내역(변경)_020910_공용1차정산변경(ESC반영_사정)_감사_사택_재산출-1_공사설계서(MC-10)-소화설비(060623_kopec)" xfId="7217" xr:uid="{00000000-0005-0000-0000-00001A1C0000}"/>
    <cellStyle name="m_06)공용1차_전기실행_공용1차도급내역(변경)_020910_공용1차정산변경(ESC반영_사정)_공사설계서(MC-10)-소화설비(060623_kopec)" xfId="7218" xr:uid="{00000000-0005-0000-0000-00001B1C0000}"/>
    <cellStyle name="m_06)공용1차_전기실행_공용1차도급내역(변경)_020910_공용1차정산변경(ESC반영_사정111)" xfId="7219" xr:uid="{00000000-0005-0000-0000-00001C1C0000}"/>
    <cellStyle name="m_06)공용1차_전기실행_공용1차도급내역(변경)_020910_공용1차정산변경(ESC반영_사정111)_공사설계서(MC-10)-소화설비(060623_kopec)" xfId="7220" xr:uid="{00000000-0005-0000-0000-00001D1C0000}"/>
    <cellStyle name="m_06)공용1차_전기실행_공용1차도급내역(변경)_020910_공용1차정산변경(최종서류_김근필)-1" xfId="7221" xr:uid="{00000000-0005-0000-0000-00001E1C0000}"/>
    <cellStyle name="m_06)공용1차_전기실행_공용1차도급내역(변경)_020910_공용1차정산변경(최종서류_김근필)-1_공사설계서(MC-10)-소화설비(060623_kopec)" xfId="7222" xr:uid="{00000000-0005-0000-0000-00001F1C0000}"/>
    <cellStyle name="m_06)공용1차_전기실행_공용1차도급내역(변경)_020910_공용1차정산변경(최종서류_소송대비)" xfId="7223" xr:uid="{00000000-0005-0000-0000-0000201C0000}"/>
    <cellStyle name="m_06)공용1차_전기실행_공용1차도급내역(변경)_020910_공용1차정산변경(최종서류_소송대비)_공사설계서(MC-10)-소화설비(060623_kopec)" xfId="7224" xr:uid="{00000000-0005-0000-0000-0000211C0000}"/>
    <cellStyle name="m_06)공용1차_전기실행_공용1차도급내역(변경)_020910_공용1차정산변경_공사설계서(MC-10)-소화설비(060623_kopec)" xfId="7225" xr:uid="{00000000-0005-0000-0000-0000221C0000}"/>
    <cellStyle name="m_06)공용1차_전기실행_공용1차도급내역(변경)_020910_공용1차정산변경-밸브수정" xfId="7226" xr:uid="{00000000-0005-0000-0000-0000231C0000}"/>
    <cellStyle name="m_06)공용1차_전기실행_공용1차도급내역(변경)_020910_공용1차정산변경-밸브수정_공사설계서(MC-10)-소화설비(060623_kopec)" xfId="7227" xr:uid="{00000000-0005-0000-0000-0000241C0000}"/>
    <cellStyle name="m_06)공용1차_전기실행_공용1차도급내역(변경)_020910_내역" xfId="7228" xr:uid="{00000000-0005-0000-0000-0000251C0000}"/>
    <cellStyle name="m_06)공용1차_전기실행_공용1차도급내역(변경)_020910_내역_공사설계서(MC-10)-소화설비(060623_kopec)" xfId="7229" xr:uid="{00000000-0005-0000-0000-0000261C0000}"/>
    <cellStyle name="m_06)공용1차_전기실행_공용1차도급내역(변경)_020910_내역~~" xfId="7230" xr:uid="{00000000-0005-0000-0000-0000271C0000}"/>
    <cellStyle name="m_06)공용1차_전기실행_공용1차도급내역(변경)_020910_내역~~_공사설계서(MC-10)-소화설비(060623_kopec)" xfId="7231" xr:uid="{00000000-0005-0000-0000-0000281C0000}"/>
    <cellStyle name="m_06)공용1차_전기실행_공용1차도급내역(변경)_MC06집계표" xfId="7232" xr:uid="{00000000-0005-0000-0000-0000291C0000}"/>
    <cellStyle name="m_06)공용1차_전기실행_공용1차도급내역(변경)_MC06집계표_공사설계서(MC-10)-소화설비(060623_kopec)" xfId="7233" xr:uid="{00000000-0005-0000-0000-00002A1C0000}"/>
    <cellStyle name="m_06)공용1차_전기실행_공용1차도급내역(변경)_MC06집계표_공용1차정산변경" xfId="7234" xr:uid="{00000000-0005-0000-0000-00002B1C0000}"/>
    <cellStyle name="m_06)공용1차_전기실행_공용1차도급내역(변경)_MC06집계표_공용1차정산변경(ESC반영_사정)" xfId="7235" xr:uid="{00000000-0005-0000-0000-00002C1C0000}"/>
    <cellStyle name="m_06)공용1차_전기실행_공용1차도급내역(변경)_MC06집계표_공용1차정산변경(ESC반영_사정)_1" xfId="7236" xr:uid="{00000000-0005-0000-0000-00002D1C0000}"/>
    <cellStyle name="m_06)공용1차_전기실행_공용1차도급내역(변경)_MC06집계표_공용1차정산변경(ESC반영_사정)_1_공사설계서(MC-10)-소화설비(060623_kopec)" xfId="7237" xr:uid="{00000000-0005-0000-0000-00002E1C0000}"/>
    <cellStyle name="m_06)공용1차_전기실행_공용1차도급내역(변경)_MC06집계표_공용1차정산변경(ESC반영_사정)_감사_사택_재산출-1" xfId="7238" xr:uid="{00000000-0005-0000-0000-00002F1C0000}"/>
    <cellStyle name="m_06)공용1차_전기실행_공용1차도급내역(변경)_MC06집계표_공용1차정산변경(ESC반영_사정)_감사_사택_재산출-1_공사설계서(MC-10)-소화설비(060623_kopec)" xfId="7239" xr:uid="{00000000-0005-0000-0000-0000301C0000}"/>
    <cellStyle name="m_06)공용1차_전기실행_공용1차도급내역(변경)_MC06집계표_공용1차정산변경(ESC반영_사정)_공사설계서(MC-10)-소화설비(060623_kopec)" xfId="7240" xr:uid="{00000000-0005-0000-0000-0000311C0000}"/>
    <cellStyle name="m_06)공용1차_전기실행_공용1차도급내역(변경)_MC06집계표_공용1차정산변경(ESC반영_사정111)" xfId="7241" xr:uid="{00000000-0005-0000-0000-0000321C0000}"/>
    <cellStyle name="m_06)공용1차_전기실행_공용1차도급내역(변경)_MC06집계표_공용1차정산변경(ESC반영_사정111)_공사설계서(MC-10)-소화설비(060623_kopec)" xfId="7242" xr:uid="{00000000-0005-0000-0000-0000331C0000}"/>
    <cellStyle name="m_06)공용1차_전기실행_공용1차도급내역(변경)_MC06집계표_공용1차정산변경(최종서류_김근필)-1" xfId="7243" xr:uid="{00000000-0005-0000-0000-0000341C0000}"/>
    <cellStyle name="m_06)공용1차_전기실행_공용1차도급내역(변경)_MC06집계표_공용1차정산변경(최종서류_김근필)-1_공사설계서(MC-10)-소화설비(060623_kopec)" xfId="7244" xr:uid="{00000000-0005-0000-0000-0000351C0000}"/>
    <cellStyle name="m_06)공용1차_전기실행_공용1차도급내역(변경)_MC06집계표_공용1차정산변경(최종서류_소송대비)" xfId="7245" xr:uid="{00000000-0005-0000-0000-0000361C0000}"/>
    <cellStyle name="m_06)공용1차_전기실행_공용1차도급내역(변경)_MC06집계표_공용1차정산변경(최종서류_소송대비)_공사설계서(MC-10)-소화설비(060623_kopec)" xfId="7246" xr:uid="{00000000-0005-0000-0000-0000371C0000}"/>
    <cellStyle name="m_06)공용1차_전기실행_공용1차도급내역(변경)_MC06집계표_공용1차정산변경_공사설계서(MC-10)-소화설비(060623_kopec)" xfId="7247" xr:uid="{00000000-0005-0000-0000-0000381C0000}"/>
    <cellStyle name="m_06)공용1차_전기실행_공용1차도급내역(변경)_MC06집계표_공용1차정산변경-밸브수정" xfId="7248" xr:uid="{00000000-0005-0000-0000-0000391C0000}"/>
    <cellStyle name="m_06)공용1차_전기실행_공용1차도급내역(변경)_MC06집계표_공용1차정산변경-밸브수정_공사설계서(MC-10)-소화설비(060623_kopec)" xfId="7249" xr:uid="{00000000-0005-0000-0000-00003A1C0000}"/>
    <cellStyle name="m_06)공용1차_전기실행_공용1차도급내역(변경)_MC06집계표_내역" xfId="7250" xr:uid="{00000000-0005-0000-0000-00003B1C0000}"/>
    <cellStyle name="m_06)공용1차_전기실행_공용1차도급내역(변경)_MC06집계표_내역_공사설계서(MC-10)-소화설비(060623_kopec)" xfId="7251" xr:uid="{00000000-0005-0000-0000-00003C1C0000}"/>
    <cellStyle name="m_06)공용1차_전기실행_공용1차도급내역(변경)_MC06집계표_내역~~" xfId="7252" xr:uid="{00000000-0005-0000-0000-00003D1C0000}"/>
    <cellStyle name="m_06)공용1차_전기실행_공용1차도급내역(변경)_MC06집계표_내역~~_공사설계서(MC-10)-소화설비(060623_kopec)" xfId="7253" xr:uid="{00000000-0005-0000-0000-00003E1C0000}"/>
    <cellStyle name="m_06)공용1차_전기실행_공용1차도급내역(변경)_공사설계서(MC-10)-소화설비(060623_kopec)" xfId="7254" xr:uid="{00000000-0005-0000-0000-00003F1C0000}"/>
    <cellStyle name="m_06)공용1차_전기실행_공용1차도급내역(변경)_공용1차정산변경" xfId="7255" xr:uid="{00000000-0005-0000-0000-0000401C0000}"/>
    <cellStyle name="m_06)공용1차_전기실행_공용1차도급내역(변경)_공용1차정산변경(ESC반영_사정)" xfId="7256" xr:uid="{00000000-0005-0000-0000-0000411C0000}"/>
    <cellStyle name="m_06)공용1차_전기실행_공용1차도급내역(변경)_공용1차정산변경(ESC반영_사정)_1" xfId="7257" xr:uid="{00000000-0005-0000-0000-0000421C0000}"/>
    <cellStyle name="m_06)공용1차_전기실행_공용1차도급내역(변경)_공용1차정산변경(ESC반영_사정)_1_공사설계서(MC-10)-소화설비(060623_kopec)" xfId="7258" xr:uid="{00000000-0005-0000-0000-0000431C0000}"/>
    <cellStyle name="m_06)공용1차_전기실행_공용1차도급내역(변경)_공용1차정산변경(ESC반영_사정)_감사_사택_재산출-1" xfId="7259" xr:uid="{00000000-0005-0000-0000-0000441C0000}"/>
    <cellStyle name="m_06)공용1차_전기실행_공용1차도급내역(변경)_공용1차정산변경(ESC반영_사정)_감사_사택_재산출-1_공사설계서(MC-10)-소화설비(060623_kopec)" xfId="7260" xr:uid="{00000000-0005-0000-0000-0000451C0000}"/>
    <cellStyle name="m_06)공용1차_전기실행_공용1차도급내역(변경)_공용1차정산변경(ESC반영_사정)_공사설계서(MC-10)-소화설비(060623_kopec)" xfId="7261" xr:uid="{00000000-0005-0000-0000-0000461C0000}"/>
    <cellStyle name="m_06)공용1차_전기실행_공용1차도급내역(변경)_공용1차정산변경(ESC반영_사정111)" xfId="7262" xr:uid="{00000000-0005-0000-0000-0000471C0000}"/>
    <cellStyle name="m_06)공용1차_전기실행_공용1차도급내역(변경)_공용1차정산변경(ESC반영_사정111)_공사설계서(MC-10)-소화설비(060623_kopec)" xfId="7263" xr:uid="{00000000-0005-0000-0000-0000481C0000}"/>
    <cellStyle name="m_06)공용1차_전기실행_공용1차도급내역(변경)_공용1차정산변경(최종서류_김근필)-1" xfId="7264" xr:uid="{00000000-0005-0000-0000-0000491C0000}"/>
    <cellStyle name="m_06)공용1차_전기실행_공용1차도급내역(변경)_공용1차정산변경(최종서류_김근필)-1_공사설계서(MC-10)-소화설비(060623_kopec)" xfId="7265" xr:uid="{00000000-0005-0000-0000-00004A1C0000}"/>
    <cellStyle name="m_06)공용1차_전기실행_공용1차도급내역(변경)_공용1차정산변경(최종서류_소송대비)" xfId="7266" xr:uid="{00000000-0005-0000-0000-00004B1C0000}"/>
    <cellStyle name="m_06)공용1차_전기실행_공용1차도급내역(변경)_공용1차정산변경(최종서류_소송대비)_공사설계서(MC-10)-소화설비(060623_kopec)" xfId="7267" xr:uid="{00000000-0005-0000-0000-00004C1C0000}"/>
    <cellStyle name="m_06)공용1차_전기실행_공용1차도급내역(변경)_공용1차정산변경_공사설계서(MC-10)-소화설비(060623_kopec)" xfId="7268" xr:uid="{00000000-0005-0000-0000-00004D1C0000}"/>
    <cellStyle name="m_06)공용1차_전기실행_공용1차도급내역(변경)_공용1차정산변경-밸브수정" xfId="7269" xr:uid="{00000000-0005-0000-0000-00004E1C0000}"/>
    <cellStyle name="m_06)공용1차_전기실행_공용1차도급내역(변경)_공용1차정산변경-밸브수정_공사설계서(MC-10)-소화설비(060623_kopec)" xfId="7270" xr:uid="{00000000-0005-0000-0000-00004F1C0000}"/>
    <cellStyle name="m_06)공용1차_전기실행_공용1차도급내역(변경)_내역" xfId="7271" xr:uid="{00000000-0005-0000-0000-0000501C0000}"/>
    <cellStyle name="m_06)공용1차_전기실행_공용1차도급내역(변경)_내역_공사설계서(MC-10)-소화설비(060623_kopec)" xfId="7272" xr:uid="{00000000-0005-0000-0000-0000511C0000}"/>
    <cellStyle name="m_06)공용1차_전기실행_공용1차도급내역(변경)_내역~~" xfId="7273" xr:uid="{00000000-0005-0000-0000-0000521C0000}"/>
    <cellStyle name="m_06)공용1차_전기실행_공용1차도급내역(변경)_내역~~_공사설계서(MC-10)-소화설비(060623_kopec)" xfId="7274" xr:uid="{00000000-0005-0000-0000-0000531C0000}"/>
    <cellStyle name="m_06)공용1차_전기실행_공용1차정산변경" xfId="7275" xr:uid="{00000000-0005-0000-0000-0000541C0000}"/>
    <cellStyle name="m_06)공용1차_전기실행_공용1차정산변경(ESC반영_사정)" xfId="7276" xr:uid="{00000000-0005-0000-0000-0000551C0000}"/>
    <cellStyle name="m_06)공용1차_전기실행_공용1차정산변경(ESC반영_사정)_1" xfId="7277" xr:uid="{00000000-0005-0000-0000-0000561C0000}"/>
    <cellStyle name="m_06)공용1차_전기실행_공용1차정산변경(ESC반영_사정)_1_공사설계서(MC-10)-소화설비(060623_kopec)" xfId="7278" xr:uid="{00000000-0005-0000-0000-0000571C0000}"/>
    <cellStyle name="m_06)공용1차_전기실행_공용1차정산변경(ESC반영_사정)_감사_사택_재산출-1" xfId="7279" xr:uid="{00000000-0005-0000-0000-0000581C0000}"/>
    <cellStyle name="m_06)공용1차_전기실행_공용1차정산변경(ESC반영_사정)_감사_사택_재산출-1_공사설계서(MC-10)-소화설비(060623_kopec)" xfId="7280" xr:uid="{00000000-0005-0000-0000-0000591C0000}"/>
    <cellStyle name="m_06)공용1차_전기실행_공용1차정산변경(ESC반영_사정)_공사설계서(MC-10)-소화설비(060623_kopec)" xfId="7281" xr:uid="{00000000-0005-0000-0000-00005A1C0000}"/>
    <cellStyle name="m_06)공용1차_전기실행_공용1차정산변경(ESC반영_사정111)" xfId="7282" xr:uid="{00000000-0005-0000-0000-00005B1C0000}"/>
    <cellStyle name="m_06)공용1차_전기실행_공용1차정산변경(ESC반영_사정111)_공사설계서(MC-10)-소화설비(060623_kopec)" xfId="7283" xr:uid="{00000000-0005-0000-0000-00005C1C0000}"/>
    <cellStyle name="m_06)공용1차_전기실행_공용1차정산변경(최종서류_김근필)-1" xfId="7284" xr:uid="{00000000-0005-0000-0000-00005D1C0000}"/>
    <cellStyle name="m_06)공용1차_전기실행_공용1차정산변경(최종서류_김근필)-1_공사설계서(MC-10)-소화설비(060623_kopec)" xfId="7285" xr:uid="{00000000-0005-0000-0000-00005E1C0000}"/>
    <cellStyle name="m_06)공용1차_전기실행_공용1차정산변경(최종서류_소송대비)" xfId="7286" xr:uid="{00000000-0005-0000-0000-00005F1C0000}"/>
    <cellStyle name="m_06)공용1차_전기실행_공용1차정산변경(최종서류_소송대비)_공사설계서(MC-10)-소화설비(060623_kopec)" xfId="7287" xr:uid="{00000000-0005-0000-0000-0000601C0000}"/>
    <cellStyle name="m_06)공용1차_전기실행_공용1차정산변경_공사설계서(MC-10)-소화설비(060623_kopec)" xfId="7288" xr:uid="{00000000-0005-0000-0000-0000611C0000}"/>
    <cellStyle name="m_06)공용1차_전기실행_공용1차정산변경-밸브수정" xfId="7289" xr:uid="{00000000-0005-0000-0000-0000621C0000}"/>
    <cellStyle name="m_06)공용1차_전기실행_공용1차정산변경-밸브수정_공사설계서(MC-10)-소화설비(060623_kopec)" xfId="7290" xr:uid="{00000000-0005-0000-0000-0000631C0000}"/>
    <cellStyle name="m_06)공용1차_전기실행_내역" xfId="7291" xr:uid="{00000000-0005-0000-0000-0000641C0000}"/>
    <cellStyle name="m_06)공용1차_전기실행_내역_공사설계서(MC-10)-소화설비(060623_kopec)" xfId="7292" xr:uid="{00000000-0005-0000-0000-0000651C0000}"/>
    <cellStyle name="m_06)공용1차_전기실행_내역~~" xfId="7293" xr:uid="{00000000-0005-0000-0000-0000661C0000}"/>
    <cellStyle name="m_06)공용1차_전기실행_내역~~_공사설계서(MC-10)-소화설비(060623_kopec)" xfId="7294" xr:uid="{00000000-0005-0000-0000-0000671C0000}"/>
    <cellStyle name="m_06)공용1차_전기실행_도장 설계변경(20031007)_tank" xfId="7295" xr:uid="{00000000-0005-0000-0000-0000681C0000}"/>
    <cellStyle name="m_06)공용1차_전기실행_도장 설계변경(20031007)_tank_공사설계서(MC-10)-소화설비(060623_kopec)" xfId="7296" xr:uid="{00000000-0005-0000-0000-0000691C0000}"/>
    <cellStyle name="m_06)공용1차_전기실행_도장 설계변경(20031007)_tank_공용1차정산변경" xfId="7297" xr:uid="{00000000-0005-0000-0000-00006A1C0000}"/>
    <cellStyle name="m_06)공용1차_전기실행_도장 설계변경(20031007)_tank_공용1차정산변경(ESC반영_사정)" xfId="7298" xr:uid="{00000000-0005-0000-0000-00006B1C0000}"/>
    <cellStyle name="m_06)공용1차_전기실행_도장 설계변경(20031007)_tank_공용1차정산변경(ESC반영_사정)_1" xfId="7299" xr:uid="{00000000-0005-0000-0000-00006C1C0000}"/>
    <cellStyle name="m_06)공용1차_전기실행_도장 설계변경(20031007)_tank_공용1차정산변경(ESC반영_사정)_1_공사설계서(MC-10)-소화설비(060623_kopec)" xfId="7300" xr:uid="{00000000-0005-0000-0000-00006D1C0000}"/>
    <cellStyle name="m_06)공용1차_전기실행_도장 설계변경(20031007)_tank_공용1차정산변경(ESC반영_사정)_감사_사택_재산출-1" xfId="7301" xr:uid="{00000000-0005-0000-0000-00006E1C0000}"/>
    <cellStyle name="m_06)공용1차_전기실행_도장 설계변경(20031007)_tank_공용1차정산변경(ESC반영_사정)_감사_사택_재산출-1_공사설계서(MC-10)-소화설비(060623_kopec)" xfId="7302" xr:uid="{00000000-0005-0000-0000-00006F1C0000}"/>
    <cellStyle name="m_06)공용1차_전기실행_도장 설계변경(20031007)_tank_공용1차정산변경(ESC반영_사정)_공사설계서(MC-10)-소화설비(060623_kopec)" xfId="7303" xr:uid="{00000000-0005-0000-0000-0000701C0000}"/>
    <cellStyle name="m_06)공용1차_전기실행_도장 설계변경(20031007)_tank_공용1차정산변경(ESC반영_사정111)" xfId="7304" xr:uid="{00000000-0005-0000-0000-0000711C0000}"/>
    <cellStyle name="m_06)공용1차_전기실행_도장 설계변경(20031007)_tank_공용1차정산변경(ESC반영_사정111)_공사설계서(MC-10)-소화설비(060623_kopec)" xfId="7305" xr:uid="{00000000-0005-0000-0000-0000721C0000}"/>
    <cellStyle name="m_06)공용1차_전기실행_도장 설계변경(20031007)_tank_공용1차정산변경(최종서류_김근필)-1" xfId="7306" xr:uid="{00000000-0005-0000-0000-0000731C0000}"/>
    <cellStyle name="m_06)공용1차_전기실행_도장 설계변경(20031007)_tank_공용1차정산변경(최종서류_김근필)-1_공사설계서(MC-10)-소화설비(060623_kopec)" xfId="7307" xr:uid="{00000000-0005-0000-0000-0000741C0000}"/>
    <cellStyle name="m_06)공용1차_전기실행_도장 설계변경(20031007)_tank_공용1차정산변경(최종서류_소송대비)" xfId="7308" xr:uid="{00000000-0005-0000-0000-0000751C0000}"/>
    <cellStyle name="m_06)공용1차_전기실행_도장 설계변경(20031007)_tank_공용1차정산변경(최종서류_소송대비)_공사설계서(MC-10)-소화설비(060623_kopec)" xfId="7309" xr:uid="{00000000-0005-0000-0000-0000761C0000}"/>
    <cellStyle name="m_06)공용1차_전기실행_도장 설계변경(20031007)_tank_공용1차정산변경_공사설계서(MC-10)-소화설비(060623_kopec)" xfId="7310" xr:uid="{00000000-0005-0000-0000-0000771C0000}"/>
    <cellStyle name="m_06)공용1차_전기실행_도장 설계변경(20031007)_tank_공용1차정산변경-밸브수정" xfId="7311" xr:uid="{00000000-0005-0000-0000-0000781C0000}"/>
    <cellStyle name="m_06)공용1차_전기실행_도장 설계변경(20031007)_tank_공용1차정산변경-밸브수정_공사설계서(MC-10)-소화설비(060623_kopec)" xfId="7312" xr:uid="{00000000-0005-0000-0000-0000791C0000}"/>
    <cellStyle name="m_06)공용1차_전기실행_도장 설계변경(20031007)_tank_내역" xfId="7313" xr:uid="{00000000-0005-0000-0000-00007A1C0000}"/>
    <cellStyle name="m_06)공용1차_전기실행_도장 설계변경(20031007)_tank_내역_공사설계서(MC-10)-소화설비(060623_kopec)" xfId="7314" xr:uid="{00000000-0005-0000-0000-00007B1C0000}"/>
    <cellStyle name="m_06)공용1차_전기실행_도장 설계변경(20031007)_tank_내역~~" xfId="7315" xr:uid="{00000000-0005-0000-0000-00007C1C0000}"/>
    <cellStyle name="m_06)공용1차_전기실행_도장 설계변경(20031007)_tank_내역~~_공사설계서(MC-10)-소화설비(060623_kopec)" xfId="7316" xr:uid="{00000000-0005-0000-0000-00007D1C0000}"/>
    <cellStyle name="m_07)배관1차" xfId="7317" xr:uid="{00000000-0005-0000-0000-00007E1C0000}"/>
    <cellStyle name="m_07)배관1차_MC06집계표" xfId="7318" xr:uid="{00000000-0005-0000-0000-00007F1C0000}"/>
    <cellStyle name="m_07)배관1차_MC06집계표_공용1차정산변경" xfId="7319" xr:uid="{00000000-0005-0000-0000-0000801C0000}"/>
    <cellStyle name="m_07)배관1차_MC06집계표_공용1차정산변경(ESC반영_사정)" xfId="7320" xr:uid="{00000000-0005-0000-0000-0000811C0000}"/>
    <cellStyle name="m_07)배관1차_MC06집계표_공용1차정산변경(ESC반영_사정)_1" xfId="7321" xr:uid="{00000000-0005-0000-0000-0000821C0000}"/>
    <cellStyle name="m_07)배관1차_MC06집계표_공용1차정산변경(ESC반영_사정)_감사_사택_재산출-1" xfId="7322" xr:uid="{00000000-0005-0000-0000-0000831C0000}"/>
    <cellStyle name="m_07)배관1차_MC06집계표_공용1차정산변경(ESC반영_사정111)" xfId="7323" xr:uid="{00000000-0005-0000-0000-0000841C0000}"/>
    <cellStyle name="m_07)배관1차_MC06집계표_공용1차정산변경(최종서류_김근필)-1" xfId="7324" xr:uid="{00000000-0005-0000-0000-0000851C0000}"/>
    <cellStyle name="m_07)배관1차_MC06집계표_공용1차정산변경(최종서류_소송대비)" xfId="7325" xr:uid="{00000000-0005-0000-0000-0000861C0000}"/>
    <cellStyle name="m_07)배관1차_MC06집계표_공용1차정산변경-밸브수정" xfId="7326" xr:uid="{00000000-0005-0000-0000-0000871C0000}"/>
    <cellStyle name="m_07)배관1차_MC06집계표_내역" xfId="7327" xr:uid="{00000000-0005-0000-0000-0000881C0000}"/>
    <cellStyle name="m_07)배관1차_MC06집계표_내역~~" xfId="7328" xr:uid="{00000000-0005-0000-0000-0000891C0000}"/>
    <cellStyle name="m_07)배관1차_Tank 도장설계변경면적(031127)" xfId="7329" xr:uid="{00000000-0005-0000-0000-00008A1C0000}"/>
    <cellStyle name="m_07)배관1차_Tank 도장설계변경면적(031127)_공용1차정산변경" xfId="7330" xr:uid="{00000000-0005-0000-0000-00008B1C0000}"/>
    <cellStyle name="m_07)배관1차_Tank 도장설계변경면적(031127)_공용1차정산변경(ESC반영_사정)" xfId="7331" xr:uid="{00000000-0005-0000-0000-00008C1C0000}"/>
    <cellStyle name="m_07)배관1차_Tank 도장설계변경면적(031127)_공용1차정산변경(ESC반영_사정)_1" xfId="7332" xr:uid="{00000000-0005-0000-0000-00008D1C0000}"/>
    <cellStyle name="m_07)배관1차_Tank 도장설계변경면적(031127)_공용1차정산변경(ESC반영_사정)_감사_사택_재산출-1" xfId="7333" xr:uid="{00000000-0005-0000-0000-00008E1C0000}"/>
    <cellStyle name="m_07)배관1차_Tank 도장설계변경면적(031127)_공용1차정산변경(ESC반영_사정111)" xfId="7334" xr:uid="{00000000-0005-0000-0000-00008F1C0000}"/>
    <cellStyle name="m_07)배관1차_Tank 도장설계변경면적(031127)_공용1차정산변경(최종서류_김근필)-1" xfId="7335" xr:uid="{00000000-0005-0000-0000-0000901C0000}"/>
    <cellStyle name="m_07)배관1차_Tank 도장설계변경면적(031127)_공용1차정산변경(최종서류_소송대비)" xfId="7336" xr:uid="{00000000-0005-0000-0000-0000911C0000}"/>
    <cellStyle name="m_07)배관1차_Tank 도장설계변경면적(031127)_공용1차정산변경-밸브수정" xfId="7337" xr:uid="{00000000-0005-0000-0000-0000921C0000}"/>
    <cellStyle name="m_07)배관1차_Tank 도장설계변경면적(031127)_내역" xfId="7338" xr:uid="{00000000-0005-0000-0000-0000931C0000}"/>
    <cellStyle name="m_07)배관1차_Tank 도장설계변경면적(031127)_내역~~" xfId="7339" xr:uid="{00000000-0005-0000-0000-0000941C0000}"/>
    <cellStyle name="m_07)배관1차_공용1차도급내역(변경)" xfId="7340" xr:uid="{00000000-0005-0000-0000-0000951C0000}"/>
    <cellStyle name="m_07)배관1차_공용1차도급내역(변경)_020910" xfId="7341" xr:uid="{00000000-0005-0000-0000-0000961C0000}"/>
    <cellStyle name="m_07)배관1차_공용1차도급내역(변경)_020910_MC06집계표" xfId="7342" xr:uid="{00000000-0005-0000-0000-0000971C0000}"/>
    <cellStyle name="m_07)배관1차_공용1차도급내역(변경)_020910_MC06집계표_공용1차정산변경" xfId="7343" xr:uid="{00000000-0005-0000-0000-0000981C0000}"/>
    <cellStyle name="m_07)배관1차_공용1차도급내역(변경)_020910_MC06집계표_공용1차정산변경(ESC반영_사정)" xfId="7344" xr:uid="{00000000-0005-0000-0000-0000991C0000}"/>
    <cellStyle name="m_07)배관1차_공용1차도급내역(변경)_020910_MC06집계표_공용1차정산변경(ESC반영_사정)_1" xfId="7345" xr:uid="{00000000-0005-0000-0000-00009A1C0000}"/>
    <cellStyle name="m_07)배관1차_공용1차도급내역(변경)_020910_MC06집계표_공용1차정산변경(ESC반영_사정)_감사_사택_재산출-1" xfId="7346" xr:uid="{00000000-0005-0000-0000-00009B1C0000}"/>
    <cellStyle name="m_07)배관1차_공용1차도급내역(변경)_020910_MC06집계표_공용1차정산변경(ESC반영_사정111)" xfId="7347" xr:uid="{00000000-0005-0000-0000-00009C1C0000}"/>
    <cellStyle name="m_07)배관1차_공용1차도급내역(변경)_020910_MC06집계표_공용1차정산변경(최종서류_김근필)-1" xfId="7348" xr:uid="{00000000-0005-0000-0000-00009D1C0000}"/>
    <cellStyle name="m_07)배관1차_공용1차도급내역(변경)_020910_MC06집계표_공용1차정산변경(최종서류_소송대비)" xfId="7349" xr:uid="{00000000-0005-0000-0000-00009E1C0000}"/>
    <cellStyle name="m_07)배관1차_공용1차도급내역(변경)_020910_MC06집계표_공용1차정산변경-밸브수정" xfId="7350" xr:uid="{00000000-0005-0000-0000-00009F1C0000}"/>
    <cellStyle name="m_07)배관1차_공용1차도급내역(변경)_020910_MC06집계표_내역" xfId="7351" xr:uid="{00000000-0005-0000-0000-0000A01C0000}"/>
    <cellStyle name="m_07)배관1차_공용1차도급내역(변경)_020910_MC06집계표_내역~~" xfId="7352" xr:uid="{00000000-0005-0000-0000-0000A11C0000}"/>
    <cellStyle name="m_07)배관1차_공용1차도급내역(변경)_020910_공용1차정산변경" xfId="7353" xr:uid="{00000000-0005-0000-0000-0000A21C0000}"/>
    <cellStyle name="m_07)배관1차_공용1차도급내역(변경)_020910_공용1차정산변경(ESC반영_사정)" xfId="7354" xr:uid="{00000000-0005-0000-0000-0000A31C0000}"/>
    <cellStyle name="m_07)배관1차_공용1차도급내역(변경)_020910_공용1차정산변경(ESC반영_사정)_1" xfId="7355" xr:uid="{00000000-0005-0000-0000-0000A41C0000}"/>
    <cellStyle name="m_07)배관1차_공용1차도급내역(변경)_020910_공용1차정산변경(ESC반영_사정)_감사_사택_재산출-1" xfId="7356" xr:uid="{00000000-0005-0000-0000-0000A51C0000}"/>
    <cellStyle name="m_07)배관1차_공용1차도급내역(변경)_020910_공용1차정산변경(ESC반영_사정111)" xfId="7357" xr:uid="{00000000-0005-0000-0000-0000A61C0000}"/>
    <cellStyle name="m_07)배관1차_공용1차도급내역(변경)_020910_공용1차정산변경(최종서류_김근필)-1" xfId="7358" xr:uid="{00000000-0005-0000-0000-0000A71C0000}"/>
    <cellStyle name="m_07)배관1차_공용1차도급내역(변경)_020910_공용1차정산변경(최종서류_소송대비)" xfId="7359" xr:uid="{00000000-0005-0000-0000-0000A81C0000}"/>
    <cellStyle name="m_07)배관1차_공용1차도급내역(변경)_020910_공용1차정산변경-밸브수정" xfId="7360" xr:uid="{00000000-0005-0000-0000-0000A91C0000}"/>
    <cellStyle name="m_07)배관1차_공용1차도급내역(변경)_020910_내역" xfId="7361" xr:uid="{00000000-0005-0000-0000-0000AA1C0000}"/>
    <cellStyle name="m_07)배관1차_공용1차도급내역(변경)_020910_내역~~" xfId="7362" xr:uid="{00000000-0005-0000-0000-0000AB1C0000}"/>
    <cellStyle name="m_07)배관1차_공용1차도급내역(변경)_MC06집계표" xfId="7363" xr:uid="{00000000-0005-0000-0000-0000AC1C0000}"/>
    <cellStyle name="m_07)배관1차_공용1차도급내역(변경)_MC06집계표_공용1차정산변경" xfId="7364" xr:uid="{00000000-0005-0000-0000-0000AD1C0000}"/>
    <cellStyle name="m_07)배관1차_공용1차도급내역(변경)_MC06집계표_공용1차정산변경(ESC반영_사정)" xfId="7365" xr:uid="{00000000-0005-0000-0000-0000AE1C0000}"/>
    <cellStyle name="m_07)배관1차_공용1차도급내역(변경)_MC06집계표_공용1차정산변경(ESC반영_사정)_1" xfId="7366" xr:uid="{00000000-0005-0000-0000-0000AF1C0000}"/>
    <cellStyle name="m_07)배관1차_공용1차도급내역(변경)_MC06집계표_공용1차정산변경(ESC반영_사정)_감사_사택_재산출-1" xfId="7367" xr:uid="{00000000-0005-0000-0000-0000B01C0000}"/>
    <cellStyle name="m_07)배관1차_공용1차도급내역(변경)_MC06집계표_공용1차정산변경(ESC반영_사정111)" xfId="7368" xr:uid="{00000000-0005-0000-0000-0000B11C0000}"/>
    <cellStyle name="m_07)배관1차_공용1차도급내역(변경)_MC06집계표_공용1차정산변경(최종서류_김근필)-1" xfId="7369" xr:uid="{00000000-0005-0000-0000-0000B21C0000}"/>
    <cellStyle name="m_07)배관1차_공용1차도급내역(변경)_MC06집계표_공용1차정산변경(최종서류_소송대비)" xfId="7370" xr:uid="{00000000-0005-0000-0000-0000B31C0000}"/>
    <cellStyle name="m_07)배관1차_공용1차도급내역(변경)_MC06집계표_공용1차정산변경-밸브수정" xfId="7371" xr:uid="{00000000-0005-0000-0000-0000B41C0000}"/>
    <cellStyle name="m_07)배관1차_공용1차도급내역(변경)_MC06집계표_내역" xfId="7372" xr:uid="{00000000-0005-0000-0000-0000B51C0000}"/>
    <cellStyle name="m_07)배관1차_공용1차도급내역(변경)_MC06집계표_내역~~" xfId="7373" xr:uid="{00000000-0005-0000-0000-0000B61C0000}"/>
    <cellStyle name="m_07)배관1차_공용1차도급내역(변경)_공용1차정산변경" xfId="7374" xr:uid="{00000000-0005-0000-0000-0000B71C0000}"/>
    <cellStyle name="m_07)배관1차_공용1차도급내역(변경)_공용1차정산변경(ESC반영_사정)" xfId="7375" xr:uid="{00000000-0005-0000-0000-0000B81C0000}"/>
    <cellStyle name="m_07)배관1차_공용1차도급내역(변경)_공용1차정산변경(ESC반영_사정)_1" xfId="7376" xr:uid="{00000000-0005-0000-0000-0000B91C0000}"/>
    <cellStyle name="m_07)배관1차_공용1차도급내역(변경)_공용1차정산변경(ESC반영_사정)_감사_사택_재산출-1" xfId="7377" xr:uid="{00000000-0005-0000-0000-0000BA1C0000}"/>
    <cellStyle name="m_07)배관1차_공용1차도급내역(변경)_공용1차정산변경(ESC반영_사정111)" xfId="7378" xr:uid="{00000000-0005-0000-0000-0000BB1C0000}"/>
    <cellStyle name="m_07)배관1차_공용1차도급내역(변경)_공용1차정산변경(최종서류_김근필)-1" xfId="7379" xr:uid="{00000000-0005-0000-0000-0000BC1C0000}"/>
    <cellStyle name="m_07)배관1차_공용1차도급내역(변경)_공용1차정산변경(최종서류_소송대비)" xfId="7380" xr:uid="{00000000-0005-0000-0000-0000BD1C0000}"/>
    <cellStyle name="m_07)배관1차_공용1차도급내역(변경)_공용1차정산변경-밸브수정" xfId="7381" xr:uid="{00000000-0005-0000-0000-0000BE1C0000}"/>
    <cellStyle name="m_07)배관1차_공용1차도급내역(변경)_내역" xfId="7382" xr:uid="{00000000-0005-0000-0000-0000BF1C0000}"/>
    <cellStyle name="m_07)배관1차_공용1차도급내역(변경)_내역~~" xfId="7383" xr:uid="{00000000-0005-0000-0000-0000C01C0000}"/>
    <cellStyle name="m_07)배관1차_공용1차정산변경" xfId="7384" xr:uid="{00000000-0005-0000-0000-0000C11C0000}"/>
    <cellStyle name="m_07)배관1차_공용1차정산변경(ESC반영_사정)" xfId="7385" xr:uid="{00000000-0005-0000-0000-0000C21C0000}"/>
    <cellStyle name="m_07)배관1차_공용1차정산변경(ESC반영_사정)_1" xfId="7386" xr:uid="{00000000-0005-0000-0000-0000C31C0000}"/>
    <cellStyle name="m_07)배관1차_공용1차정산변경(ESC반영_사정)_감사_사택_재산출-1" xfId="7387" xr:uid="{00000000-0005-0000-0000-0000C41C0000}"/>
    <cellStyle name="m_07)배관1차_공용1차정산변경(ESC반영_사정111)" xfId="7388" xr:uid="{00000000-0005-0000-0000-0000C51C0000}"/>
    <cellStyle name="m_07)배관1차_공용1차정산변경(최종서류_김근필)-1" xfId="7389" xr:uid="{00000000-0005-0000-0000-0000C61C0000}"/>
    <cellStyle name="m_07)배관1차_공용1차정산변경(최종서류_소송대비)" xfId="7390" xr:uid="{00000000-0005-0000-0000-0000C71C0000}"/>
    <cellStyle name="m_07)배관1차_공용1차정산변경-밸브수정" xfId="7391" xr:uid="{00000000-0005-0000-0000-0000C81C0000}"/>
    <cellStyle name="m_07)배관1차_공용2차" xfId="7392" xr:uid="{00000000-0005-0000-0000-0000C91C0000}"/>
    <cellStyle name="m_07)배관1차_공용2차_MC06집계표" xfId="7393" xr:uid="{00000000-0005-0000-0000-0000CA1C0000}"/>
    <cellStyle name="m_07)배관1차_공용2차_MC06집계표_공용1차정산변경" xfId="7394" xr:uid="{00000000-0005-0000-0000-0000CB1C0000}"/>
    <cellStyle name="m_07)배관1차_공용2차_MC06집계표_공용1차정산변경(ESC반영_사정)" xfId="7395" xr:uid="{00000000-0005-0000-0000-0000CC1C0000}"/>
    <cellStyle name="m_07)배관1차_공용2차_MC06집계표_공용1차정산변경(ESC반영_사정)_1" xfId="7396" xr:uid="{00000000-0005-0000-0000-0000CD1C0000}"/>
    <cellStyle name="m_07)배관1차_공용2차_MC06집계표_공용1차정산변경(ESC반영_사정)_감사_사택_재산출-1" xfId="7397" xr:uid="{00000000-0005-0000-0000-0000CE1C0000}"/>
    <cellStyle name="m_07)배관1차_공용2차_MC06집계표_공용1차정산변경(ESC반영_사정111)" xfId="7398" xr:uid="{00000000-0005-0000-0000-0000CF1C0000}"/>
    <cellStyle name="m_07)배관1차_공용2차_MC06집계표_공용1차정산변경(최종서류_김근필)-1" xfId="7399" xr:uid="{00000000-0005-0000-0000-0000D01C0000}"/>
    <cellStyle name="m_07)배관1차_공용2차_MC06집계표_공용1차정산변경(최종서류_소송대비)" xfId="7400" xr:uid="{00000000-0005-0000-0000-0000D11C0000}"/>
    <cellStyle name="m_07)배관1차_공용2차_MC06집계표_공용1차정산변경-밸브수정" xfId="7401" xr:uid="{00000000-0005-0000-0000-0000D21C0000}"/>
    <cellStyle name="m_07)배관1차_공용2차_MC06집계표_내역" xfId="7402" xr:uid="{00000000-0005-0000-0000-0000D31C0000}"/>
    <cellStyle name="m_07)배관1차_공용2차_MC06집계표_내역~~" xfId="7403" xr:uid="{00000000-0005-0000-0000-0000D41C0000}"/>
    <cellStyle name="m_07)배관1차_공용2차_Tank 도장설계변경면적(031127)" xfId="7404" xr:uid="{00000000-0005-0000-0000-0000D51C0000}"/>
    <cellStyle name="m_07)배관1차_공용2차_Tank 도장설계변경면적(031127)_공용1차정산변경" xfId="7405" xr:uid="{00000000-0005-0000-0000-0000D61C0000}"/>
    <cellStyle name="m_07)배관1차_공용2차_Tank 도장설계변경면적(031127)_공용1차정산변경(ESC반영_사정)" xfId="7406" xr:uid="{00000000-0005-0000-0000-0000D71C0000}"/>
    <cellStyle name="m_07)배관1차_공용2차_Tank 도장설계변경면적(031127)_공용1차정산변경(ESC반영_사정)_1" xfId="7407" xr:uid="{00000000-0005-0000-0000-0000D81C0000}"/>
    <cellStyle name="m_07)배관1차_공용2차_Tank 도장설계변경면적(031127)_공용1차정산변경(ESC반영_사정)_감사_사택_재산출-1" xfId="7408" xr:uid="{00000000-0005-0000-0000-0000D91C0000}"/>
    <cellStyle name="m_07)배관1차_공용2차_Tank 도장설계변경면적(031127)_공용1차정산변경(ESC반영_사정111)" xfId="7409" xr:uid="{00000000-0005-0000-0000-0000DA1C0000}"/>
    <cellStyle name="m_07)배관1차_공용2차_Tank 도장설계변경면적(031127)_공용1차정산변경(최종서류_김근필)-1" xfId="7410" xr:uid="{00000000-0005-0000-0000-0000DB1C0000}"/>
    <cellStyle name="m_07)배관1차_공용2차_Tank 도장설계변경면적(031127)_공용1차정산변경(최종서류_소송대비)" xfId="7411" xr:uid="{00000000-0005-0000-0000-0000DC1C0000}"/>
    <cellStyle name="m_07)배관1차_공용2차_Tank 도장설계변경면적(031127)_공용1차정산변경-밸브수정" xfId="7412" xr:uid="{00000000-0005-0000-0000-0000DD1C0000}"/>
    <cellStyle name="m_07)배관1차_공용2차_Tank 도장설계변경면적(031127)_내역" xfId="7413" xr:uid="{00000000-0005-0000-0000-0000DE1C0000}"/>
    <cellStyle name="m_07)배관1차_공용2차_Tank 도장설계변경면적(031127)_내역~~" xfId="7414" xr:uid="{00000000-0005-0000-0000-0000DF1C0000}"/>
    <cellStyle name="m_07)배관1차_공용2차_공용1차도급내역(변경)" xfId="7415" xr:uid="{00000000-0005-0000-0000-0000E01C0000}"/>
    <cellStyle name="m_07)배관1차_공용2차_공용1차도급내역(변경)_020910" xfId="7416" xr:uid="{00000000-0005-0000-0000-0000E11C0000}"/>
    <cellStyle name="m_07)배관1차_공용2차_공용1차도급내역(변경)_020910_MC06집계표" xfId="7417" xr:uid="{00000000-0005-0000-0000-0000E21C0000}"/>
    <cellStyle name="m_07)배관1차_공용2차_공용1차도급내역(변경)_020910_MC06집계표_공용1차정산변경" xfId="7418" xr:uid="{00000000-0005-0000-0000-0000E31C0000}"/>
    <cellStyle name="m_07)배관1차_공용2차_공용1차도급내역(변경)_020910_MC06집계표_공용1차정산변경(ESC반영_사정)" xfId="7419" xr:uid="{00000000-0005-0000-0000-0000E41C0000}"/>
    <cellStyle name="m_07)배관1차_공용2차_공용1차도급내역(변경)_020910_MC06집계표_공용1차정산변경(ESC반영_사정)_1" xfId="7420" xr:uid="{00000000-0005-0000-0000-0000E51C0000}"/>
    <cellStyle name="m_07)배관1차_공용2차_공용1차도급내역(변경)_020910_MC06집계표_공용1차정산변경(ESC반영_사정)_감사_사택_재산출-1" xfId="7421" xr:uid="{00000000-0005-0000-0000-0000E61C0000}"/>
    <cellStyle name="m_07)배관1차_공용2차_공용1차도급내역(변경)_020910_MC06집계표_공용1차정산변경(ESC반영_사정111)" xfId="7422" xr:uid="{00000000-0005-0000-0000-0000E71C0000}"/>
    <cellStyle name="m_07)배관1차_공용2차_공용1차도급내역(변경)_020910_MC06집계표_공용1차정산변경(최종서류_김근필)-1" xfId="7423" xr:uid="{00000000-0005-0000-0000-0000E81C0000}"/>
    <cellStyle name="m_07)배관1차_공용2차_공용1차도급내역(변경)_020910_MC06집계표_공용1차정산변경(최종서류_소송대비)" xfId="7424" xr:uid="{00000000-0005-0000-0000-0000E91C0000}"/>
    <cellStyle name="m_07)배관1차_공용2차_공용1차도급내역(변경)_020910_MC06집계표_공용1차정산변경-밸브수정" xfId="7425" xr:uid="{00000000-0005-0000-0000-0000EA1C0000}"/>
    <cellStyle name="m_07)배관1차_공용2차_공용1차도급내역(변경)_020910_MC06집계표_내역" xfId="7426" xr:uid="{00000000-0005-0000-0000-0000EB1C0000}"/>
    <cellStyle name="m_07)배관1차_공용2차_공용1차도급내역(변경)_020910_MC06집계표_내역~~" xfId="7427" xr:uid="{00000000-0005-0000-0000-0000EC1C0000}"/>
    <cellStyle name="m_07)배관1차_공용2차_공용1차도급내역(변경)_020910_공용1차정산변경" xfId="7428" xr:uid="{00000000-0005-0000-0000-0000ED1C0000}"/>
    <cellStyle name="m_07)배관1차_공용2차_공용1차도급내역(변경)_020910_공용1차정산변경(ESC반영_사정)" xfId="7429" xr:uid="{00000000-0005-0000-0000-0000EE1C0000}"/>
    <cellStyle name="m_07)배관1차_공용2차_공용1차도급내역(변경)_020910_공용1차정산변경(ESC반영_사정)_1" xfId="7430" xr:uid="{00000000-0005-0000-0000-0000EF1C0000}"/>
    <cellStyle name="m_07)배관1차_공용2차_공용1차도급내역(변경)_020910_공용1차정산변경(ESC반영_사정)_감사_사택_재산출-1" xfId="7431" xr:uid="{00000000-0005-0000-0000-0000F01C0000}"/>
    <cellStyle name="m_07)배관1차_공용2차_공용1차도급내역(변경)_020910_공용1차정산변경(ESC반영_사정111)" xfId="7432" xr:uid="{00000000-0005-0000-0000-0000F11C0000}"/>
    <cellStyle name="m_07)배관1차_공용2차_공용1차도급내역(변경)_020910_공용1차정산변경(최종서류_김근필)-1" xfId="7433" xr:uid="{00000000-0005-0000-0000-0000F21C0000}"/>
    <cellStyle name="m_07)배관1차_공용2차_공용1차도급내역(변경)_020910_공용1차정산변경(최종서류_소송대비)" xfId="7434" xr:uid="{00000000-0005-0000-0000-0000F31C0000}"/>
    <cellStyle name="m_07)배관1차_공용2차_공용1차도급내역(변경)_020910_공용1차정산변경-밸브수정" xfId="7435" xr:uid="{00000000-0005-0000-0000-0000F41C0000}"/>
    <cellStyle name="m_07)배관1차_공용2차_공용1차도급내역(변경)_020910_내역" xfId="7436" xr:uid="{00000000-0005-0000-0000-0000F51C0000}"/>
    <cellStyle name="m_07)배관1차_공용2차_공용1차도급내역(변경)_020910_내역~~" xfId="7437" xr:uid="{00000000-0005-0000-0000-0000F61C0000}"/>
    <cellStyle name="m_07)배관1차_공용2차_공용1차도급내역(변경)_MC06집계표" xfId="7438" xr:uid="{00000000-0005-0000-0000-0000F71C0000}"/>
    <cellStyle name="m_07)배관1차_공용2차_공용1차도급내역(변경)_MC06집계표_공용1차정산변경" xfId="7439" xr:uid="{00000000-0005-0000-0000-0000F81C0000}"/>
    <cellStyle name="m_07)배관1차_공용2차_공용1차도급내역(변경)_MC06집계표_공용1차정산변경(ESC반영_사정)" xfId="7440" xr:uid="{00000000-0005-0000-0000-0000F91C0000}"/>
    <cellStyle name="m_07)배관1차_공용2차_공용1차도급내역(변경)_MC06집계표_공용1차정산변경(ESC반영_사정)_1" xfId="7441" xr:uid="{00000000-0005-0000-0000-0000FA1C0000}"/>
    <cellStyle name="m_07)배관1차_공용2차_공용1차도급내역(변경)_MC06집계표_공용1차정산변경(ESC반영_사정)_감사_사택_재산출-1" xfId="7442" xr:uid="{00000000-0005-0000-0000-0000FB1C0000}"/>
    <cellStyle name="m_07)배관1차_공용2차_공용1차도급내역(변경)_MC06집계표_공용1차정산변경(ESC반영_사정111)" xfId="7443" xr:uid="{00000000-0005-0000-0000-0000FC1C0000}"/>
    <cellStyle name="m_07)배관1차_공용2차_공용1차도급내역(변경)_MC06집계표_공용1차정산변경(최종서류_김근필)-1" xfId="7444" xr:uid="{00000000-0005-0000-0000-0000FD1C0000}"/>
    <cellStyle name="m_07)배관1차_공용2차_공용1차도급내역(변경)_MC06집계표_공용1차정산변경(최종서류_소송대비)" xfId="7445" xr:uid="{00000000-0005-0000-0000-0000FE1C0000}"/>
    <cellStyle name="m_07)배관1차_공용2차_공용1차도급내역(변경)_MC06집계표_공용1차정산변경-밸브수정" xfId="7446" xr:uid="{00000000-0005-0000-0000-0000FF1C0000}"/>
    <cellStyle name="m_07)배관1차_공용2차_공용1차도급내역(변경)_MC06집계표_내역" xfId="7447" xr:uid="{00000000-0005-0000-0000-0000001D0000}"/>
    <cellStyle name="m_07)배관1차_공용2차_공용1차도급내역(변경)_MC06집계표_내역~~" xfId="7448" xr:uid="{00000000-0005-0000-0000-0000011D0000}"/>
    <cellStyle name="m_07)배관1차_공용2차_공용1차도급내역(변경)_공용1차정산변경" xfId="7449" xr:uid="{00000000-0005-0000-0000-0000021D0000}"/>
    <cellStyle name="m_07)배관1차_공용2차_공용1차도급내역(변경)_공용1차정산변경(ESC반영_사정)" xfId="7450" xr:uid="{00000000-0005-0000-0000-0000031D0000}"/>
    <cellStyle name="m_07)배관1차_공용2차_공용1차도급내역(변경)_공용1차정산변경(ESC반영_사정)_1" xfId="7451" xr:uid="{00000000-0005-0000-0000-0000041D0000}"/>
    <cellStyle name="m_07)배관1차_공용2차_공용1차도급내역(변경)_공용1차정산변경(ESC반영_사정)_감사_사택_재산출-1" xfId="7452" xr:uid="{00000000-0005-0000-0000-0000051D0000}"/>
    <cellStyle name="m_07)배관1차_공용2차_공용1차도급내역(변경)_공용1차정산변경(ESC반영_사정111)" xfId="7453" xr:uid="{00000000-0005-0000-0000-0000061D0000}"/>
    <cellStyle name="m_07)배관1차_공용2차_공용1차도급내역(변경)_공용1차정산변경(최종서류_김근필)-1" xfId="7454" xr:uid="{00000000-0005-0000-0000-0000071D0000}"/>
    <cellStyle name="m_07)배관1차_공용2차_공용1차도급내역(변경)_공용1차정산변경(최종서류_소송대비)" xfId="7455" xr:uid="{00000000-0005-0000-0000-0000081D0000}"/>
    <cellStyle name="m_07)배관1차_공용2차_공용1차도급내역(변경)_공용1차정산변경-밸브수정" xfId="7456" xr:uid="{00000000-0005-0000-0000-0000091D0000}"/>
    <cellStyle name="m_07)배관1차_공용2차_공용1차도급내역(변경)_내역" xfId="7457" xr:uid="{00000000-0005-0000-0000-00000A1D0000}"/>
    <cellStyle name="m_07)배관1차_공용2차_공용1차도급내역(변경)_내역~~" xfId="7458" xr:uid="{00000000-0005-0000-0000-00000B1D0000}"/>
    <cellStyle name="m_07)배관1차_공용2차_공용1차정산변경" xfId="7459" xr:uid="{00000000-0005-0000-0000-00000C1D0000}"/>
    <cellStyle name="m_07)배관1차_공용2차_공용1차정산변경(ESC반영_사정)" xfId="7460" xr:uid="{00000000-0005-0000-0000-00000D1D0000}"/>
    <cellStyle name="m_07)배관1차_공용2차_공용1차정산변경(ESC반영_사정)_1" xfId="7461" xr:uid="{00000000-0005-0000-0000-00000E1D0000}"/>
    <cellStyle name="m_07)배관1차_공용2차_공용1차정산변경(ESC반영_사정)_감사_사택_재산출-1" xfId="7462" xr:uid="{00000000-0005-0000-0000-00000F1D0000}"/>
    <cellStyle name="m_07)배관1차_공용2차_공용1차정산변경(ESC반영_사정111)" xfId="7463" xr:uid="{00000000-0005-0000-0000-0000101D0000}"/>
    <cellStyle name="m_07)배관1차_공용2차_공용1차정산변경(최종서류_김근필)-1" xfId="7464" xr:uid="{00000000-0005-0000-0000-0000111D0000}"/>
    <cellStyle name="m_07)배관1차_공용2차_공용1차정산변경(최종서류_소송대비)" xfId="7465" xr:uid="{00000000-0005-0000-0000-0000121D0000}"/>
    <cellStyle name="m_07)배관1차_공용2차_공용1차정산변경-밸브수정" xfId="7466" xr:uid="{00000000-0005-0000-0000-0000131D0000}"/>
    <cellStyle name="m_07)배관1차_공용2차_내역" xfId="7467" xr:uid="{00000000-0005-0000-0000-0000141D0000}"/>
    <cellStyle name="m_07)배관1차_공용2차_내역~~" xfId="7468" xr:uid="{00000000-0005-0000-0000-0000151D0000}"/>
    <cellStyle name="m_07)배관1차_공용2차_도장 설계변경(20031007)_tank" xfId="7469" xr:uid="{00000000-0005-0000-0000-0000161D0000}"/>
    <cellStyle name="m_07)배관1차_공용2차_도장 설계변경(20031007)_tank_공용1차정산변경" xfId="7470" xr:uid="{00000000-0005-0000-0000-0000171D0000}"/>
    <cellStyle name="m_07)배관1차_공용2차_도장 설계변경(20031007)_tank_공용1차정산변경(ESC반영_사정)" xfId="7471" xr:uid="{00000000-0005-0000-0000-0000181D0000}"/>
    <cellStyle name="m_07)배관1차_공용2차_도장 설계변경(20031007)_tank_공용1차정산변경(ESC반영_사정)_1" xfId="7472" xr:uid="{00000000-0005-0000-0000-0000191D0000}"/>
    <cellStyle name="m_07)배관1차_공용2차_도장 설계변경(20031007)_tank_공용1차정산변경(ESC반영_사정)_감사_사택_재산출-1" xfId="7473" xr:uid="{00000000-0005-0000-0000-00001A1D0000}"/>
    <cellStyle name="m_07)배관1차_공용2차_도장 설계변경(20031007)_tank_공용1차정산변경(ESC반영_사정111)" xfId="7474" xr:uid="{00000000-0005-0000-0000-00001B1D0000}"/>
    <cellStyle name="m_07)배관1차_공용2차_도장 설계변경(20031007)_tank_공용1차정산변경(최종서류_김근필)-1" xfId="7475" xr:uid="{00000000-0005-0000-0000-00001C1D0000}"/>
    <cellStyle name="m_07)배관1차_공용2차_도장 설계변경(20031007)_tank_공용1차정산변경(최종서류_소송대비)" xfId="7476" xr:uid="{00000000-0005-0000-0000-00001D1D0000}"/>
    <cellStyle name="m_07)배관1차_공용2차_도장 설계변경(20031007)_tank_공용1차정산변경-밸브수정" xfId="7477" xr:uid="{00000000-0005-0000-0000-00001E1D0000}"/>
    <cellStyle name="m_07)배관1차_공용2차_도장 설계변경(20031007)_tank_내역" xfId="7478" xr:uid="{00000000-0005-0000-0000-00001F1D0000}"/>
    <cellStyle name="m_07)배관1차_공용2차_도장 설계변경(20031007)_tank_내역~~" xfId="7479" xr:uid="{00000000-0005-0000-0000-0000201D0000}"/>
    <cellStyle name="m_07)배관1차_내역" xfId="7480" xr:uid="{00000000-0005-0000-0000-0000211D0000}"/>
    <cellStyle name="m_07)배관1차_내역~~" xfId="7481" xr:uid="{00000000-0005-0000-0000-0000221D0000}"/>
    <cellStyle name="m_07)배관1차_도장 설계변경(20031007)_tank" xfId="7482" xr:uid="{00000000-0005-0000-0000-0000231D0000}"/>
    <cellStyle name="m_07)배관1차_도장 설계변경(20031007)_tank_공용1차정산변경" xfId="7483" xr:uid="{00000000-0005-0000-0000-0000241D0000}"/>
    <cellStyle name="m_07)배관1차_도장 설계변경(20031007)_tank_공용1차정산변경(ESC반영_사정)" xfId="7484" xr:uid="{00000000-0005-0000-0000-0000251D0000}"/>
    <cellStyle name="m_07)배관1차_도장 설계변경(20031007)_tank_공용1차정산변경(ESC반영_사정)_1" xfId="7485" xr:uid="{00000000-0005-0000-0000-0000261D0000}"/>
    <cellStyle name="m_07)배관1차_도장 설계변경(20031007)_tank_공용1차정산변경(ESC반영_사정)_감사_사택_재산출-1" xfId="7486" xr:uid="{00000000-0005-0000-0000-0000271D0000}"/>
    <cellStyle name="m_07)배관1차_도장 설계변경(20031007)_tank_공용1차정산변경(ESC반영_사정111)" xfId="7487" xr:uid="{00000000-0005-0000-0000-0000281D0000}"/>
    <cellStyle name="m_07)배관1차_도장 설계변경(20031007)_tank_공용1차정산변경(최종서류_김근필)-1" xfId="7488" xr:uid="{00000000-0005-0000-0000-0000291D0000}"/>
    <cellStyle name="m_07)배관1차_도장 설계변경(20031007)_tank_공용1차정산변경(최종서류_소송대비)" xfId="7489" xr:uid="{00000000-0005-0000-0000-00002A1D0000}"/>
    <cellStyle name="m_07)배관1차_도장 설계변경(20031007)_tank_공용1차정산변경-밸브수정" xfId="7490" xr:uid="{00000000-0005-0000-0000-00002B1D0000}"/>
    <cellStyle name="m_07)배관1차_도장 설계변경(20031007)_tank_내역" xfId="7491" xr:uid="{00000000-0005-0000-0000-00002C1D0000}"/>
    <cellStyle name="m_07)배관1차_도장 설계변경(20031007)_tank_내역~~" xfId="7492" xr:uid="{00000000-0005-0000-0000-00002D1D0000}"/>
    <cellStyle name="m_07)배관1차_전기실행" xfId="7493" xr:uid="{00000000-0005-0000-0000-00002E1D0000}"/>
    <cellStyle name="m_07)배관1차_전기실행_MC06집계표" xfId="7494" xr:uid="{00000000-0005-0000-0000-00002F1D0000}"/>
    <cellStyle name="m_07)배관1차_전기실행_MC06집계표_공용1차정산변경" xfId="7495" xr:uid="{00000000-0005-0000-0000-0000301D0000}"/>
    <cellStyle name="m_07)배관1차_전기실행_MC06집계표_공용1차정산변경(ESC반영_사정)" xfId="7496" xr:uid="{00000000-0005-0000-0000-0000311D0000}"/>
    <cellStyle name="m_07)배관1차_전기실행_MC06집계표_공용1차정산변경(ESC반영_사정)_1" xfId="7497" xr:uid="{00000000-0005-0000-0000-0000321D0000}"/>
    <cellStyle name="m_07)배관1차_전기실행_MC06집계표_공용1차정산변경(ESC반영_사정)_감사_사택_재산출-1" xfId="7498" xr:uid="{00000000-0005-0000-0000-0000331D0000}"/>
    <cellStyle name="m_07)배관1차_전기실행_MC06집계표_공용1차정산변경(ESC반영_사정111)" xfId="7499" xr:uid="{00000000-0005-0000-0000-0000341D0000}"/>
    <cellStyle name="m_07)배관1차_전기실행_MC06집계표_공용1차정산변경(최종서류_김근필)-1" xfId="7500" xr:uid="{00000000-0005-0000-0000-0000351D0000}"/>
    <cellStyle name="m_07)배관1차_전기실행_MC06집계표_공용1차정산변경(최종서류_소송대비)" xfId="7501" xr:uid="{00000000-0005-0000-0000-0000361D0000}"/>
    <cellStyle name="m_07)배관1차_전기실행_MC06집계표_공용1차정산변경-밸브수정" xfId="7502" xr:uid="{00000000-0005-0000-0000-0000371D0000}"/>
    <cellStyle name="m_07)배관1차_전기실행_MC06집계표_내역" xfId="7503" xr:uid="{00000000-0005-0000-0000-0000381D0000}"/>
    <cellStyle name="m_07)배관1차_전기실행_MC06집계표_내역~~" xfId="7504" xr:uid="{00000000-0005-0000-0000-0000391D0000}"/>
    <cellStyle name="m_07)배관1차_전기실행_Tank 도장설계변경면적(031127)" xfId="7505" xr:uid="{00000000-0005-0000-0000-00003A1D0000}"/>
    <cellStyle name="m_07)배관1차_전기실행_Tank 도장설계변경면적(031127)_공용1차정산변경" xfId="7506" xr:uid="{00000000-0005-0000-0000-00003B1D0000}"/>
    <cellStyle name="m_07)배관1차_전기실행_Tank 도장설계변경면적(031127)_공용1차정산변경(ESC반영_사정)" xfId="7507" xr:uid="{00000000-0005-0000-0000-00003C1D0000}"/>
    <cellStyle name="m_07)배관1차_전기실행_Tank 도장설계변경면적(031127)_공용1차정산변경(ESC반영_사정)_1" xfId="7508" xr:uid="{00000000-0005-0000-0000-00003D1D0000}"/>
    <cellStyle name="m_07)배관1차_전기실행_Tank 도장설계변경면적(031127)_공용1차정산변경(ESC반영_사정)_감사_사택_재산출-1" xfId="7509" xr:uid="{00000000-0005-0000-0000-00003E1D0000}"/>
    <cellStyle name="m_07)배관1차_전기실행_Tank 도장설계변경면적(031127)_공용1차정산변경(ESC반영_사정111)" xfId="7510" xr:uid="{00000000-0005-0000-0000-00003F1D0000}"/>
    <cellStyle name="m_07)배관1차_전기실행_Tank 도장설계변경면적(031127)_공용1차정산변경(최종서류_김근필)-1" xfId="7511" xr:uid="{00000000-0005-0000-0000-0000401D0000}"/>
    <cellStyle name="m_07)배관1차_전기실행_Tank 도장설계변경면적(031127)_공용1차정산변경(최종서류_소송대비)" xfId="7512" xr:uid="{00000000-0005-0000-0000-0000411D0000}"/>
    <cellStyle name="m_07)배관1차_전기실행_Tank 도장설계변경면적(031127)_공용1차정산변경-밸브수정" xfId="7513" xr:uid="{00000000-0005-0000-0000-0000421D0000}"/>
    <cellStyle name="m_07)배관1차_전기실행_Tank 도장설계변경면적(031127)_내역" xfId="7514" xr:uid="{00000000-0005-0000-0000-0000431D0000}"/>
    <cellStyle name="m_07)배관1차_전기실행_Tank 도장설계변경면적(031127)_내역~~" xfId="7515" xr:uid="{00000000-0005-0000-0000-0000441D0000}"/>
    <cellStyle name="m_07)배관1차_전기실행_공용1차도급내역(변경)" xfId="7516" xr:uid="{00000000-0005-0000-0000-0000451D0000}"/>
    <cellStyle name="m_07)배관1차_전기실행_공용1차도급내역(변경)_020910" xfId="7517" xr:uid="{00000000-0005-0000-0000-0000461D0000}"/>
    <cellStyle name="m_07)배관1차_전기실행_공용1차도급내역(변경)_020910_MC06집계표" xfId="7518" xr:uid="{00000000-0005-0000-0000-0000471D0000}"/>
    <cellStyle name="m_07)배관1차_전기실행_공용1차도급내역(변경)_020910_MC06집계표_공용1차정산변경" xfId="7519" xr:uid="{00000000-0005-0000-0000-0000481D0000}"/>
    <cellStyle name="m_07)배관1차_전기실행_공용1차도급내역(변경)_020910_MC06집계표_공용1차정산변경(ESC반영_사정)" xfId="7520" xr:uid="{00000000-0005-0000-0000-0000491D0000}"/>
    <cellStyle name="m_07)배관1차_전기실행_공용1차도급내역(변경)_020910_MC06집계표_공용1차정산변경(ESC반영_사정)_1" xfId="7521" xr:uid="{00000000-0005-0000-0000-00004A1D0000}"/>
    <cellStyle name="m_07)배관1차_전기실행_공용1차도급내역(변경)_020910_MC06집계표_공용1차정산변경(ESC반영_사정)_감사_사택_재산출-1" xfId="7522" xr:uid="{00000000-0005-0000-0000-00004B1D0000}"/>
    <cellStyle name="m_07)배관1차_전기실행_공용1차도급내역(변경)_020910_MC06집계표_공용1차정산변경(ESC반영_사정111)" xfId="7523" xr:uid="{00000000-0005-0000-0000-00004C1D0000}"/>
    <cellStyle name="m_07)배관1차_전기실행_공용1차도급내역(변경)_020910_MC06집계표_공용1차정산변경(최종서류_김근필)-1" xfId="7524" xr:uid="{00000000-0005-0000-0000-00004D1D0000}"/>
    <cellStyle name="m_07)배관1차_전기실행_공용1차도급내역(변경)_020910_MC06집계표_공용1차정산변경(최종서류_소송대비)" xfId="7525" xr:uid="{00000000-0005-0000-0000-00004E1D0000}"/>
    <cellStyle name="m_07)배관1차_전기실행_공용1차도급내역(변경)_020910_MC06집계표_공용1차정산변경-밸브수정" xfId="7526" xr:uid="{00000000-0005-0000-0000-00004F1D0000}"/>
    <cellStyle name="m_07)배관1차_전기실행_공용1차도급내역(변경)_020910_MC06집계표_내역" xfId="7527" xr:uid="{00000000-0005-0000-0000-0000501D0000}"/>
    <cellStyle name="m_07)배관1차_전기실행_공용1차도급내역(변경)_020910_MC06집계표_내역~~" xfId="7528" xr:uid="{00000000-0005-0000-0000-0000511D0000}"/>
    <cellStyle name="m_07)배관1차_전기실행_공용1차도급내역(변경)_020910_공용1차정산변경" xfId="7529" xr:uid="{00000000-0005-0000-0000-0000521D0000}"/>
    <cellStyle name="m_07)배관1차_전기실행_공용1차도급내역(변경)_020910_공용1차정산변경(ESC반영_사정)" xfId="7530" xr:uid="{00000000-0005-0000-0000-0000531D0000}"/>
    <cellStyle name="m_07)배관1차_전기실행_공용1차도급내역(변경)_020910_공용1차정산변경(ESC반영_사정)_1" xfId="7531" xr:uid="{00000000-0005-0000-0000-0000541D0000}"/>
    <cellStyle name="m_07)배관1차_전기실행_공용1차도급내역(변경)_020910_공용1차정산변경(ESC반영_사정)_감사_사택_재산출-1" xfId="7532" xr:uid="{00000000-0005-0000-0000-0000551D0000}"/>
    <cellStyle name="m_07)배관1차_전기실행_공용1차도급내역(변경)_020910_공용1차정산변경(ESC반영_사정111)" xfId="7533" xr:uid="{00000000-0005-0000-0000-0000561D0000}"/>
    <cellStyle name="m_07)배관1차_전기실행_공용1차도급내역(변경)_020910_공용1차정산변경(최종서류_김근필)-1" xfId="7534" xr:uid="{00000000-0005-0000-0000-0000571D0000}"/>
    <cellStyle name="m_07)배관1차_전기실행_공용1차도급내역(변경)_020910_공용1차정산변경(최종서류_소송대비)" xfId="7535" xr:uid="{00000000-0005-0000-0000-0000581D0000}"/>
    <cellStyle name="m_07)배관1차_전기실행_공용1차도급내역(변경)_020910_공용1차정산변경-밸브수정" xfId="7536" xr:uid="{00000000-0005-0000-0000-0000591D0000}"/>
    <cellStyle name="m_07)배관1차_전기실행_공용1차도급내역(변경)_020910_내역" xfId="7537" xr:uid="{00000000-0005-0000-0000-00005A1D0000}"/>
    <cellStyle name="m_07)배관1차_전기실행_공용1차도급내역(변경)_020910_내역~~" xfId="7538" xr:uid="{00000000-0005-0000-0000-00005B1D0000}"/>
    <cellStyle name="m_07)배관1차_전기실행_공용1차도급내역(변경)_MC06집계표" xfId="7539" xr:uid="{00000000-0005-0000-0000-00005C1D0000}"/>
    <cellStyle name="m_07)배관1차_전기실행_공용1차도급내역(변경)_MC06집계표_공용1차정산변경" xfId="7540" xr:uid="{00000000-0005-0000-0000-00005D1D0000}"/>
    <cellStyle name="m_07)배관1차_전기실행_공용1차도급내역(변경)_MC06집계표_공용1차정산변경(ESC반영_사정)" xfId="7541" xr:uid="{00000000-0005-0000-0000-00005E1D0000}"/>
    <cellStyle name="m_07)배관1차_전기실행_공용1차도급내역(변경)_MC06집계표_공용1차정산변경(ESC반영_사정)_1" xfId="7542" xr:uid="{00000000-0005-0000-0000-00005F1D0000}"/>
    <cellStyle name="m_07)배관1차_전기실행_공용1차도급내역(변경)_MC06집계표_공용1차정산변경(ESC반영_사정)_감사_사택_재산출-1" xfId="7543" xr:uid="{00000000-0005-0000-0000-0000601D0000}"/>
    <cellStyle name="m_07)배관1차_전기실행_공용1차도급내역(변경)_MC06집계표_공용1차정산변경(ESC반영_사정111)" xfId="7544" xr:uid="{00000000-0005-0000-0000-0000611D0000}"/>
    <cellStyle name="m_07)배관1차_전기실행_공용1차도급내역(변경)_MC06집계표_공용1차정산변경(최종서류_김근필)-1" xfId="7545" xr:uid="{00000000-0005-0000-0000-0000621D0000}"/>
    <cellStyle name="m_07)배관1차_전기실행_공용1차도급내역(변경)_MC06집계표_공용1차정산변경(최종서류_소송대비)" xfId="7546" xr:uid="{00000000-0005-0000-0000-0000631D0000}"/>
    <cellStyle name="m_07)배관1차_전기실행_공용1차도급내역(변경)_MC06집계표_공용1차정산변경-밸브수정" xfId="7547" xr:uid="{00000000-0005-0000-0000-0000641D0000}"/>
    <cellStyle name="m_07)배관1차_전기실행_공용1차도급내역(변경)_MC06집계표_내역" xfId="7548" xr:uid="{00000000-0005-0000-0000-0000651D0000}"/>
    <cellStyle name="m_07)배관1차_전기실행_공용1차도급내역(변경)_MC06집계표_내역~~" xfId="7549" xr:uid="{00000000-0005-0000-0000-0000661D0000}"/>
    <cellStyle name="m_07)배관1차_전기실행_공용1차도급내역(변경)_공용1차정산변경" xfId="7550" xr:uid="{00000000-0005-0000-0000-0000671D0000}"/>
    <cellStyle name="m_07)배관1차_전기실행_공용1차도급내역(변경)_공용1차정산변경(ESC반영_사정)" xfId="7551" xr:uid="{00000000-0005-0000-0000-0000681D0000}"/>
    <cellStyle name="m_07)배관1차_전기실행_공용1차도급내역(변경)_공용1차정산변경(ESC반영_사정)_1" xfId="7552" xr:uid="{00000000-0005-0000-0000-0000691D0000}"/>
    <cellStyle name="m_07)배관1차_전기실행_공용1차도급내역(변경)_공용1차정산변경(ESC반영_사정)_감사_사택_재산출-1" xfId="7553" xr:uid="{00000000-0005-0000-0000-00006A1D0000}"/>
    <cellStyle name="m_07)배관1차_전기실행_공용1차도급내역(변경)_공용1차정산변경(ESC반영_사정111)" xfId="7554" xr:uid="{00000000-0005-0000-0000-00006B1D0000}"/>
    <cellStyle name="m_07)배관1차_전기실행_공용1차도급내역(변경)_공용1차정산변경(최종서류_김근필)-1" xfId="7555" xr:uid="{00000000-0005-0000-0000-00006C1D0000}"/>
    <cellStyle name="m_07)배관1차_전기실행_공용1차도급내역(변경)_공용1차정산변경(최종서류_소송대비)" xfId="7556" xr:uid="{00000000-0005-0000-0000-00006D1D0000}"/>
    <cellStyle name="m_07)배관1차_전기실행_공용1차도급내역(변경)_공용1차정산변경-밸브수정" xfId="7557" xr:uid="{00000000-0005-0000-0000-00006E1D0000}"/>
    <cellStyle name="m_07)배관1차_전기실행_공용1차도급내역(변경)_내역" xfId="7558" xr:uid="{00000000-0005-0000-0000-00006F1D0000}"/>
    <cellStyle name="m_07)배관1차_전기실행_공용1차도급내역(변경)_내역~~" xfId="7559" xr:uid="{00000000-0005-0000-0000-0000701D0000}"/>
    <cellStyle name="m_07)배관1차_전기실행_공용1차정산변경" xfId="7560" xr:uid="{00000000-0005-0000-0000-0000711D0000}"/>
    <cellStyle name="m_07)배관1차_전기실행_공용1차정산변경(ESC반영_사정)" xfId="7561" xr:uid="{00000000-0005-0000-0000-0000721D0000}"/>
    <cellStyle name="m_07)배관1차_전기실행_공용1차정산변경(ESC반영_사정)_1" xfId="7562" xr:uid="{00000000-0005-0000-0000-0000731D0000}"/>
    <cellStyle name="m_07)배관1차_전기실행_공용1차정산변경(ESC반영_사정)_감사_사택_재산출-1" xfId="7563" xr:uid="{00000000-0005-0000-0000-0000741D0000}"/>
    <cellStyle name="m_07)배관1차_전기실행_공용1차정산변경(ESC반영_사정111)" xfId="7564" xr:uid="{00000000-0005-0000-0000-0000751D0000}"/>
    <cellStyle name="m_07)배관1차_전기실행_공용1차정산변경(최종서류_김근필)-1" xfId="7565" xr:uid="{00000000-0005-0000-0000-0000761D0000}"/>
    <cellStyle name="m_07)배관1차_전기실행_공용1차정산변경(최종서류_소송대비)" xfId="7566" xr:uid="{00000000-0005-0000-0000-0000771D0000}"/>
    <cellStyle name="m_07)배관1차_전기실행_공용1차정산변경-밸브수정" xfId="7567" xr:uid="{00000000-0005-0000-0000-0000781D0000}"/>
    <cellStyle name="m_07)배관1차_전기실행_내역" xfId="7568" xr:uid="{00000000-0005-0000-0000-0000791D0000}"/>
    <cellStyle name="m_07)배관1차_전기실행_내역~~" xfId="7569" xr:uid="{00000000-0005-0000-0000-00007A1D0000}"/>
    <cellStyle name="m_07)배관1차_전기실행_도장 설계변경(20031007)_tank" xfId="7570" xr:uid="{00000000-0005-0000-0000-00007B1D0000}"/>
    <cellStyle name="m_07)배관1차_전기실행_도장 설계변경(20031007)_tank_공용1차정산변경" xfId="7571" xr:uid="{00000000-0005-0000-0000-00007C1D0000}"/>
    <cellStyle name="m_07)배관1차_전기실행_도장 설계변경(20031007)_tank_공용1차정산변경(ESC반영_사정)" xfId="7572" xr:uid="{00000000-0005-0000-0000-00007D1D0000}"/>
    <cellStyle name="m_07)배관1차_전기실행_도장 설계변경(20031007)_tank_공용1차정산변경(ESC반영_사정)_1" xfId="7573" xr:uid="{00000000-0005-0000-0000-00007E1D0000}"/>
    <cellStyle name="m_07)배관1차_전기실행_도장 설계변경(20031007)_tank_공용1차정산변경(ESC반영_사정)_감사_사택_재산출-1" xfId="7574" xr:uid="{00000000-0005-0000-0000-00007F1D0000}"/>
    <cellStyle name="m_07)배관1차_전기실행_도장 설계변경(20031007)_tank_공용1차정산변경(ESC반영_사정111)" xfId="7575" xr:uid="{00000000-0005-0000-0000-0000801D0000}"/>
    <cellStyle name="m_07)배관1차_전기실행_도장 설계변경(20031007)_tank_공용1차정산변경(최종서류_김근필)-1" xfId="7576" xr:uid="{00000000-0005-0000-0000-0000811D0000}"/>
    <cellStyle name="m_07)배관1차_전기실행_도장 설계변경(20031007)_tank_공용1차정산변경(최종서류_소송대비)" xfId="7577" xr:uid="{00000000-0005-0000-0000-0000821D0000}"/>
    <cellStyle name="m_07)배관1차_전기실행_도장 설계변경(20031007)_tank_공용1차정산변경-밸브수정" xfId="7578" xr:uid="{00000000-0005-0000-0000-0000831D0000}"/>
    <cellStyle name="m_07)배관1차_전기실행_도장 설계변경(20031007)_tank_내역" xfId="7579" xr:uid="{00000000-0005-0000-0000-0000841D0000}"/>
    <cellStyle name="m_07)배관1차_전기실행_도장 설계변경(20031007)_tank_내역~~" xfId="7580" xr:uid="{00000000-0005-0000-0000-0000851D0000}"/>
    <cellStyle name="m_08)배관2차" xfId="7581" xr:uid="{00000000-0005-0000-0000-0000861D0000}"/>
    <cellStyle name="m_08)배관2차_MC06집계표" xfId="7582" xr:uid="{00000000-0005-0000-0000-0000871D0000}"/>
    <cellStyle name="m_08)배관2차_MC06집계표_공용1차정산변경" xfId="7583" xr:uid="{00000000-0005-0000-0000-0000881D0000}"/>
    <cellStyle name="m_08)배관2차_MC06집계표_공용1차정산변경(ESC반영_사정)" xfId="7584" xr:uid="{00000000-0005-0000-0000-0000891D0000}"/>
    <cellStyle name="m_08)배관2차_MC06집계표_공용1차정산변경(ESC반영_사정)_1" xfId="7585" xr:uid="{00000000-0005-0000-0000-00008A1D0000}"/>
    <cellStyle name="m_08)배관2차_MC06집계표_공용1차정산변경(ESC반영_사정)_감사_사택_재산출-1" xfId="7586" xr:uid="{00000000-0005-0000-0000-00008B1D0000}"/>
    <cellStyle name="m_08)배관2차_MC06집계표_공용1차정산변경(ESC반영_사정111)" xfId="7587" xr:uid="{00000000-0005-0000-0000-00008C1D0000}"/>
    <cellStyle name="m_08)배관2차_MC06집계표_공용1차정산변경(최종서류_김근필)-1" xfId="7588" xr:uid="{00000000-0005-0000-0000-00008D1D0000}"/>
    <cellStyle name="m_08)배관2차_MC06집계표_공용1차정산변경(최종서류_소송대비)" xfId="7589" xr:uid="{00000000-0005-0000-0000-00008E1D0000}"/>
    <cellStyle name="m_08)배관2차_MC06집계표_공용1차정산변경-밸브수정" xfId="7590" xr:uid="{00000000-0005-0000-0000-00008F1D0000}"/>
    <cellStyle name="m_08)배관2차_MC06집계표_내역" xfId="7591" xr:uid="{00000000-0005-0000-0000-0000901D0000}"/>
    <cellStyle name="m_08)배관2차_MC06집계표_내역~~" xfId="7592" xr:uid="{00000000-0005-0000-0000-0000911D0000}"/>
    <cellStyle name="m_08)배관2차_Tank 도장설계변경면적(031127)" xfId="7593" xr:uid="{00000000-0005-0000-0000-0000921D0000}"/>
    <cellStyle name="m_08)배관2차_Tank 도장설계변경면적(031127)_공용1차정산변경" xfId="7594" xr:uid="{00000000-0005-0000-0000-0000931D0000}"/>
    <cellStyle name="m_08)배관2차_Tank 도장설계변경면적(031127)_공용1차정산변경(ESC반영_사정)" xfId="7595" xr:uid="{00000000-0005-0000-0000-0000941D0000}"/>
    <cellStyle name="m_08)배관2차_Tank 도장설계변경면적(031127)_공용1차정산변경(ESC반영_사정)_1" xfId="7596" xr:uid="{00000000-0005-0000-0000-0000951D0000}"/>
    <cellStyle name="m_08)배관2차_Tank 도장설계변경면적(031127)_공용1차정산변경(ESC반영_사정)_감사_사택_재산출-1" xfId="7597" xr:uid="{00000000-0005-0000-0000-0000961D0000}"/>
    <cellStyle name="m_08)배관2차_Tank 도장설계변경면적(031127)_공용1차정산변경(ESC반영_사정111)" xfId="7598" xr:uid="{00000000-0005-0000-0000-0000971D0000}"/>
    <cellStyle name="m_08)배관2차_Tank 도장설계변경면적(031127)_공용1차정산변경(최종서류_김근필)-1" xfId="7599" xr:uid="{00000000-0005-0000-0000-0000981D0000}"/>
    <cellStyle name="m_08)배관2차_Tank 도장설계변경면적(031127)_공용1차정산변경(최종서류_소송대비)" xfId="7600" xr:uid="{00000000-0005-0000-0000-0000991D0000}"/>
    <cellStyle name="m_08)배관2차_Tank 도장설계변경면적(031127)_공용1차정산변경-밸브수정" xfId="7601" xr:uid="{00000000-0005-0000-0000-00009A1D0000}"/>
    <cellStyle name="m_08)배관2차_Tank 도장설계변경면적(031127)_내역" xfId="7602" xr:uid="{00000000-0005-0000-0000-00009B1D0000}"/>
    <cellStyle name="m_08)배관2차_Tank 도장설계변경면적(031127)_내역~~" xfId="7603" xr:uid="{00000000-0005-0000-0000-00009C1D0000}"/>
    <cellStyle name="m_08)배관2차_공용1차도급내역(변경)" xfId="7604" xr:uid="{00000000-0005-0000-0000-00009D1D0000}"/>
    <cellStyle name="m_08)배관2차_공용1차도급내역(변경)_020910" xfId="7605" xr:uid="{00000000-0005-0000-0000-00009E1D0000}"/>
    <cellStyle name="m_08)배관2차_공용1차도급내역(변경)_020910_MC06집계표" xfId="7606" xr:uid="{00000000-0005-0000-0000-00009F1D0000}"/>
    <cellStyle name="m_08)배관2차_공용1차도급내역(변경)_020910_MC06집계표_공용1차정산변경" xfId="7607" xr:uid="{00000000-0005-0000-0000-0000A01D0000}"/>
    <cellStyle name="m_08)배관2차_공용1차도급내역(변경)_020910_MC06집계표_공용1차정산변경(ESC반영_사정)" xfId="7608" xr:uid="{00000000-0005-0000-0000-0000A11D0000}"/>
    <cellStyle name="m_08)배관2차_공용1차도급내역(변경)_020910_MC06집계표_공용1차정산변경(ESC반영_사정)_1" xfId="7609" xr:uid="{00000000-0005-0000-0000-0000A21D0000}"/>
    <cellStyle name="m_08)배관2차_공용1차도급내역(변경)_020910_MC06집계표_공용1차정산변경(ESC반영_사정)_감사_사택_재산출-1" xfId="7610" xr:uid="{00000000-0005-0000-0000-0000A31D0000}"/>
    <cellStyle name="m_08)배관2차_공용1차도급내역(변경)_020910_MC06집계표_공용1차정산변경(ESC반영_사정111)" xfId="7611" xr:uid="{00000000-0005-0000-0000-0000A41D0000}"/>
    <cellStyle name="m_08)배관2차_공용1차도급내역(변경)_020910_MC06집계표_공용1차정산변경(최종서류_김근필)-1" xfId="7612" xr:uid="{00000000-0005-0000-0000-0000A51D0000}"/>
    <cellStyle name="m_08)배관2차_공용1차도급내역(변경)_020910_MC06집계표_공용1차정산변경(최종서류_소송대비)" xfId="7613" xr:uid="{00000000-0005-0000-0000-0000A61D0000}"/>
    <cellStyle name="m_08)배관2차_공용1차도급내역(변경)_020910_MC06집계표_공용1차정산변경-밸브수정" xfId="7614" xr:uid="{00000000-0005-0000-0000-0000A71D0000}"/>
    <cellStyle name="m_08)배관2차_공용1차도급내역(변경)_020910_MC06집계표_내역" xfId="7615" xr:uid="{00000000-0005-0000-0000-0000A81D0000}"/>
    <cellStyle name="m_08)배관2차_공용1차도급내역(변경)_020910_MC06집계표_내역~~" xfId="7616" xr:uid="{00000000-0005-0000-0000-0000A91D0000}"/>
    <cellStyle name="m_08)배관2차_공용1차도급내역(변경)_020910_공용1차정산변경" xfId="7617" xr:uid="{00000000-0005-0000-0000-0000AA1D0000}"/>
    <cellStyle name="m_08)배관2차_공용1차도급내역(변경)_020910_공용1차정산변경(ESC반영_사정)" xfId="7618" xr:uid="{00000000-0005-0000-0000-0000AB1D0000}"/>
    <cellStyle name="m_08)배관2차_공용1차도급내역(변경)_020910_공용1차정산변경(ESC반영_사정)_1" xfId="7619" xr:uid="{00000000-0005-0000-0000-0000AC1D0000}"/>
    <cellStyle name="m_08)배관2차_공용1차도급내역(변경)_020910_공용1차정산변경(ESC반영_사정)_감사_사택_재산출-1" xfId="7620" xr:uid="{00000000-0005-0000-0000-0000AD1D0000}"/>
    <cellStyle name="m_08)배관2차_공용1차도급내역(변경)_020910_공용1차정산변경(ESC반영_사정111)" xfId="7621" xr:uid="{00000000-0005-0000-0000-0000AE1D0000}"/>
    <cellStyle name="m_08)배관2차_공용1차도급내역(변경)_020910_공용1차정산변경(최종서류_김근필)-1" xfId="7622" xr:uid="{00000000-0005-0000-0000-0000AF1D0000}"/>
    <cellStyle name="m_08)배관2차_공용1차도급내역(변경)_020910_공용1차정산변경(최종서류_소송대비)" xfId="7623" xr:uid="{00000000-0005-0000-0000-0000B01D0000}"/>
    <cellStyle name="m_08)배관2차_공용1차도급내역(변경)_020910_공용1차정산변경-밸브수정" xfId="7624" xr:uid="{00000000-0005-0000-0000-0000B11D0000}"/>
    <cellStyle name="m_08)배관2차_공용1차도급내역(변경)_020910_내역" xfId="7625" xr:uid="{00000000-0005-0000-0000-0000B21D0000}"/>
    <cellStyle name="m_08)배관2차_공용1차도급내역(변경)_020910_내역~~" xfId="7626" xr:uid="{00000000-0005-0000-0000-0000B31D0000}"/>
    <cellStyle name="m_08)배관2차_공용1차도급내역(변경)_MC06집계표" xfId="7627" xr:uid="{00000000-0005-0000-0000-0000B41D0000}"/>
    <cellStyle name="m_08)배관2차_공용1차도급내역(변경)_MC06집계표_공용1차정산변경" xfId="7628" xr:uid="{00000000-0005-0000-0000-0000B51D0000}"/>
    <cellStyle name="m_08)배관2차_공용1차도급내역(변경)_MC06집계표_공용1차정산변경(ESC반영_사정)" xfId="7629" xr:uid="{00000000-0005-0000-0000-0000B61D0000}"/>
    <cellStyle name="m_08)배관2차_공용1차도급내역(변경)_MC06집계표_공용1차정산변경(ESC반영_사정)_1" xfId="7630" xr:uid="{00000000-0005-0000-0000-0000B71D0000}"/>
    <cellStyle name="m_08)배관2차_공용1차도급내역(변경)_MC06집계표_공용1차정산변경(ESC반영_사정)_감사_사택_재산출-1" xfId="7631" xr:uid="{00000000-0005-0000-0000-0000B81D0000}"/>
    <cellStyle name="m_08)배관2차_공용1차도급내역(변경)_MC06집계표_공용1차정산변경(ESC반영_사정111)" xfId="7632" xr:uid="{00000000-0005-0000-0000-0000B91D0000}"/>
    <cellStyle name="m_08)배관2차_공용1차도급내역(변경)_MC06집계표_공용1차정산변경(최종서류_김근필)-1" xfId="7633" xr:uid="{00000000-0005-0000-0000-0000BA1D0000}"/>
    <cellStyle name="m_08)배관2차_공용1차도급내역(변경)_MC06집계표_공용1차정산변경(최종서류_소송대비)" xfId="7634" xr:uid="{00000000-0005-0000-0000-0000BB1D0000}"/>
    <cellStyle name="m_08)배관2차_공용1차도급내역(변경)_MC06집계표_공용1차정산변경-밸브수정" xfId="7635" xr:uid="{00000000-0005-0000-0000-0000BC1D0000}"/>
    <cellStyle name="m_08)배관2차_공용1차도급내역(변경)_MC06집계표_내역" xfId="7636" xr:uid="{00000000-0005-0000-0000-0000BD1D0000}"/>
    <cellStyle name="m_08)배관2차_공용1차도급내역(변경)_MC06집계표_내역~~" xfId="7637" xr:uid="{00000000-0005-0000-0000-0000BE1D0000}"/>
    <cellStyle name="m_08)배관2차_공용1차도급내역(변경)_공용1차정산변경" xfId="7638" xr:uid="{00000000-0005-0000-0000-0000BF1D0000}"/>
    <cellStyle name="m_08)배관2차_공용1차도급내역(변경)_공용1차정산변경(ESC반영_사정)" xfId="7639" xr:uid="{00000000-0005-0000-0000-0000C01D0000}"/>
    <cellStyle name="m_08)배관2차_공용1차도급내역(변경)_공용1차정산변경(ESC반영_사정)_1" xfId="7640" xr:uid="{00000000-0005-0000-0000-0000C11D0000}"/>
    <cellStyle name="m_08)배관2차_공용1차도급내역(변경)_공용1차정산변경(ESC반영_사정)_감사_사택_재산출-1" xfId="7641" xr:uid="{00000000-0005-0000-0000-0000C21D0000}"/>
    <cellStyle name="m_08)배관2차_공용1차도급내역(변경)_공용1차정산변경(ESC반영_사정111)" xfId="7642" xr:uid="{00000000-0005-0000-0000-0000C31D0000}"/>
    <cellStyle name="m_08)배관2차_공용1차도급내역(변경)_공용1차정산변경(최종서류_김근필)-1" xfId="7643" xr:uid="{00000000-0005-0000-0000-0000C41D0000}"/>
    <cellStyle name="m_08)배관2차_공용1차도급내역(변경)_공용1차정산변경(최종서류_소송대비)" xfId="7644" xr:uid="{00000000-0005-0000-0000-0000C51D0000}"/>
    <cellStyle name="m_08)배관2차_공용1차도급내역(변경)_공용1차정산변경-밸브수정" xfId="7645" xr:uid="{00000000-0005-0000-0000-0000C61D0000}"/>
    <cellStyle name="m_08)배관2차_공용1차도급내역(변경)_내역" xfId="7646" xr:uid="{00000000-0005-0000-0000-0000C71D0000}"/>
    <cellStyle name="m_08)배관2차_공용1차도급내역(변경)_내역~~" xfId="7647" xr:uid="{00000000-0005-0000-0000-0000C81D0000}"/>
    <cellStyle name="m_08)배관2차_공용1차정산변경" xfId="7648" xr:uid="{00000000-0005-0000-0000-0000C91D0000}"/>
    <cellStyle name="m_08)배관2차_공용1차정산변경(ESC반영_사정)" xfId="7649" xr:uid="{00000000-0005-0000-0000-0000CA1D0000}"/>
    <cellStyle name="m_08)배관2차_공용1차정산변경(ESC반영_사정)_1" xfId="7650" xr:uid="{00000000-0005-0000-0000-0000CB1D0000}"/>
    <cellStyle name="m_08)배관2차_공용1차정산변경(ESC반영_사정)_감사_사택_재산출-1" xfId="7651" xr:uid="{00000000-0005-0000-0000-0000CC1D0000}"/>
    <cellStyle name="m_08)배관2차_공용1차정산변경(ESC반영_사정111)" xfId="7652" xr:uid="{00000000-0005-0000-0000-0000CD1D0000}"/>
    <cellStyle name="m_08)배관2차_공용1차정산변경(최종서류_김근필)-1" xfId="7653" xr:uid="{00000000-0005-0000-0000-0000CE1D0000}"/>
    <cellStyle name="m_08)배관2차_공용1차정산변경(최종서류_소송대비)" xfId="7654" xr:uid="{00000000-0005-0000-0000-0000CF1D0000}"/>
    <cellStyle name="m_08)배관2차_공용1차정산변경-밸브수정" xfId="7655" xr:uid="{00000000-0005-0000-0000-0000D01D0000}"/>
    <cellStyle name="m_08)배관2차_공용2차" xfId="7656" xr:uid="{00000000-0005-0000-0000-0000D11D0000}"/>
    <cellStyle name="m_08)배관2차_공용2차_MC06집계표" xfId="7657" xr:uid="{00000000-0005-0000-0000-0000D21D0000}"/>
    <cellStyle name="m_08)배관2차_공용2차_MC06집계표_공용1차정산변경" xfId="7658" xr:uid="{00000000-0005-0000-0000-0000D31D0000}"/>
    <cellStyle name="m_08)배관2차_공용2차_MC06집계표_공용1차정산변경(ESC반영_사정)" xfId="7659" xr:uid="{00000000-0005-0000-0000-0000D41D0000}"/>
    <cellStyle name="m_08)배관2차_공용2차_MC06집계표_공용1차정산변경(ESC반영_사정)_1" xfId="7660" xr:uid="{00000000-0005-0000-0000-0000D51D0000}"/>
    <cellStyle name="m_08)배관2차_공용2차_MC06집계표_공용1차정산변경(ESC반영_사정)_감사_사택_재산출-1" xfId="7661" xr:uid="{00000000-0005-0000-0000-0000D61D0000}"/>
    <cellStyle name="m_08)배관2차_공용2차_MC06집계표_공용1차정산변경(ESC반영_사정111)" xfId="7662" xr:uid="{00000000-0005-0000-0000-0000D71D0000}"/>
    <cellStyle name="m_08)배관2차_공용2차_MC06집계표_공용1차정산변경(최종서류_김근필)-1" xfId="7663" xr:uid="{00000000-0005-0000-0000-0000D81D0000}"/>
    <cellStyle name="m_08)배관2차_공용2차_MC06집계표_공용1차정산변경(최종서류_소송대비)" xfId="7664" xr:uid="{00000000-0005-0000-0000-0000D91D0000}"/>
    <cellStyle name="m_08)배관2차_공용2차_MC06집계표_공용1차정산변경-밸브수정" xfId="7665" xr:uid="{00000000-0005-0000-0000-0000DA1D0000}"/>
    <cellStyle name="m_08)배관2차_공용2차_MC06집계표_내역" xfId="7666" xr:uid="{00000000-0005-0000-0000-0000DB1D0000}"/>
    <cellStyle name="m_08)배관2차_공용2차_MC06집계표_내역~~" xfId="7667" xr:uid="{00000000-0005-0000-0000-0000DC1D0000}"/>
    <cellStyle name="m_08)배관2차_공용2차_Tank 도장설계변경면적(031127)" xfId="7668" xr:uid="{00000000-0005-0000-0000-0000DD1D0000}"/>
    <cellStyle name="m_08)배관2차_공용2차_Tank 도장설계변경면적(031127)_공용1차정산변경" xfId="7669" xr:uid="{00000000-0005-0000-0000-0000DE1D0000}"/>
    <cellStyle name="m_08)배관2차_공용2차_Tank 도장설계변경면적(031127)_공용1차정산변경(ESC반영_사정)" xfId="7670" xr:uid="{00000000-0005-0000-0000-0000DF1D0000}"/>
    <cellStyle name="m_08)배관2차_공용2차_Tank 도장설계변경면적(031127)_공용1차정산변경(ESC반영_사정)_1" xfId="7671" xr:uid="{00000000-0005-0000-0000-0000E01D0000}"/>
    <cellStyle name="m_08)배관2차_공용2차_Tank 도장설계변경면적(031127)_공용1차정산변경(ESC반영_사정)_감사_사택_재산출-1" xfId="7672" xr:uid="{00000000-0005-0000-0000-0000E11D0000}"/>
    <cellStyle name="m_08)배관2차_공용2차_Tank 도장설계변경면적(031127)_공용1차정산변경(ESC반영_사정111)" xfId="7673" xr:uid="{00000000-0005-0000-0000-0000E21D0000}"/>
    <cellStyle name="m_08)배관2차_공용2차_Tank 도장설계변경면적(031127)_공용1차정산변경(최종서류_김근필)-1" xfId="7674" xr:uid="{00000000-0005-0000-0000-0000E31D0000}"/>
    <cellStyle name="m_08)배관2차_공용2차_Tank 도장설계변경면적(031127)_공용1차정산변경(최종서류_소송대비)" xfId="7675" xr:uid="{00000000-0005-0000-0000-0000E41D0000}"/>
    <cellStyle name="m_08)배관2차_공용2차_Tank 도장설계변경면적(031127)_공용1차정산변경-밸브수정" xfId="7676" xr:uid="{00000000-0005-0000-0000-0000E51D0000}"/>
    <cellStyle name="m_08)배관2차_공용2차_Tank 도장설계변경면적(031127)_내역" xfId="7677" xr:uid="{00000000-0005-0000-0000-0000E61D0000}"/>
    <cellStyle name="m_08)배관2차_공용2차_Tank 도장설계변경면적(031127)_내역~~" xfId="7678" xr:uid="{00000000-0005-0000-0000-0000E71D0000}"/>
    <cellStyle name="m_08)배관2차_공용2차_공용1차도급내역(변경)" xfId="7679" xr:uid="{00000000-0005-0000-0000-0000E81D0000}"/>
    <cellStyle name="m_08)배관2차_공용2차_공용1차도급내역(변경)_020910" xfId="7680" xr:uid="{00000000-0005-0000-0000-0000E91D0000}"/>
    <cellStyle name="m_08)배관2차_공용2차_공용1차도급내역(변경)_020910_MC06집계표" xfId="7681" xr:uid="{00000000-0005-0000-0000-0000EA1D0000}"/>
    <cellStyle name="m_08)배관2차_공용2차_공용1차도급내역(변경)_020910_MC06집계표_공용1차정산변경" xfId="7682" xr:uid="{00000000-0005-0000-0000-0000EB1D0000}"/>
    <cellStyle name="m_08)배관2차_공용2차_공용1차도급내역(변경)_020910_MC06집계표_공용1차정산변경(ESC반영_사정)" xfId="7683" xr:uid="{00000000-0005-0000-0000-0000EC1D0000}"/>
    <cellStyle name="m_08)배관2차_공용2차_공용1차도급내역(변경)_020910_MC06집계표_공용1차정산변경(ESC반영_사정)_1" xfId="7684" xr:uid="{00000000-0005-0000-0000-0000ED1D0000}"/>
    <cellStyle name="m_08)배관2차_공용2차_공용1차도급내역(변경)_020910_MC06집계표_공용1차정산변경(ESC반영_사정)_감사_사택_재산출-1" xfId="7685" xr:uid="{00000000-0005-0000-0000-0000EE1D0000}"/>
    <cellStyle name="m_08)배관2차_공용2차_공용1차도급내역(변경)_020910_MC06집계표_공용1차정산변경(ESC반영_사정111)" xfId="7686" xr:uid="{00000000-0005-0000-0000-0000EF1D0000}"/>
    <cellStyle name="m_08)배관2차_공용2차_공용1차도급내역(변경)_020910_MC06집계표_공용1차정산변경(최종서류_김근필)-1" xfId="7687" xr:uid="{00000000-0005-0000-0000-0000F01D0000}"/>
    <cellStyle name="m_08)배관2차_공용2차_공용1차도급내역(변경)_020910_MC06집계표_공용1차정산변경(최종서류_소송대비)" xfId="7688" xr:uid="{00000000-0005-0000-0000-0000F11D0000}"/>
    <cellStyle name="m_08)배관2차_공용2차_공용1차도급내역(변경)_020910_MC06집계표_공용1차정산변경-밸브수정" xfId="7689" xr:uid="{00000000-0005-0000-0000-0000F21D0000}"/>
    <cellStyle name="m_08)배관2차_공용2차_공용1차도급내역(변경)_020910_MC06집계표_내역" xfId="7690" xr:uid="{00000000-0005-0000-0000-0000F31D0000}"/>
    <cellStyle name="m_08)배관2차_공용2차_공용1차도급내역(변경)_020910_MC06집계표_내역~~" xfId="7691" xr:uid="{00000000-0005-0000-0000-0000F41D0000}"/>
    <cellStyle name="m_08)배관2차_공용2차_공용1차도급내역(변경)_020910_공용1차정산변경" xfId="7692" xr:uid="{00000000-0005-0000-0000-0000F51D0000}"/>
    <cellStyle name="m_08)배관2차_공용2차_공용1차도급내역(변경)_020910_공용1차정산변경(ESC반영_사정)" xfId="7693" xr:uid="{00000000-0005-0000-0000-0000F61D0000}"/>
    <cellStyle name="m_08)배관2차_공용2차_공용1차도급내역(변경)_020910_공용1차정산변경(ESC반영_사정)_1" xfId="7694" xr:uid="{00000000-0005-0000-0000-0000F71D0000}"/>
    <cellStyle name="m_08)배관2차_공용2차_공용1차도급내역(변경)_020910_공용1차정산변경(ESC반영_사정)_감사_사택_재산출-1" xfId="7695" xr:uid="{00000000-0005-0000-0000-0000F81D0000}"/>
    <cellStyle name="m_08)배관2차_공용2차_공용1차도급내역(변경)_020910_공용1차정산변경(ESC반영_사정111)" xfId="7696" xr:uid="{00000000-0005-0000-0000-0000F91D0000}"/>
    <cellStyle name="m_08)배관2차_공용2차_공용1차도급내역(변경)_020910_공용1차정산변경(최종서류_김근필)-1" xfId="7697" xr:uid="{00000000-0005-0000-0000-0000FA1D0000}"/>
    <cellStyle name="m_08)배관2차_공용2차_공용1차도급내역(변경)_020910_공용1차정산변경(최종서류_소송대비)" xfId="7698" xr:uid="{00000000-0005-0000-0000-0000FB1D0000}"/>
    <cellStyle name="m_08)배관2차_공용2차_공용1차도급내역(변경)_020910_공용1차정산변경-밸브수정" xfId="7699" xr:uid="{00000000-0005-0000-0000-0000FC1D0000}"/>
    <cellStyle name="m_08)배관2차_공용2차_공용1차도급내역(변경)_020910_내역" xfId="7700" xr:uid="{00000000-0005-0000-0000-0000FD1D0000}"/>
    <cellStyle name="m_08)배관2차_공용2차_공용1차도급내역(변경)_020910_내역~~" xfId="7701" xr:uid="{00000000-0005-0000-0000-0000FE1D0000}"/>
    <cellStyle name="m_08)배관2차_공용2차_공용1차도급내역(변경)_MC06집계표" xfId="7702" xr:uid="{00000000-0005-0000-0000-0000FF1D0000}"/>
    <cellStyle name="m_08)배관2차_공용2차_공용1차도급내역(변경)_MC06집계표_공용1차정산변경" xfId="7703" xr:uid="{00000000-0005-0000-0000-0000001E0000}"/>
    <cellStyle name="m_08)배관2차_공용2차_공용1차도급내역(변경)_MC06집계표_공용1차정산변경(ESC반영_사정)" xfId="7704" xr:uid="{00000000-0005-0000-0000-0000011E0000}"/>
    <cellStyle name="m_08)배관2차_공용2차_공용1차도급내역(변경)_MC06집계표_공용1차정산변경(ESC반영_사정)_1" xfId="7705" xr:uid="{00000000-0005-0000-0000-0000021E0000}"/>
    <cellStyle name="m_08)배관2차_공용2차_공용1차도급내역(변경)_MC06집계표_공용1차정산변경(ESC반영_사정)_감사_사택_재산출-1" xfId="7706" xr:uid="{00000000-0005-0000-0000-0000031E0000}"/>
    <cellStyle name="m_08)배관2차_공용2차_공용1차도급내역(변경)_MC06집계표_공용1차정산변경(ESC반영_사정111)" xfId="7707" xr:uid="{00000000-0005-0000-0000-0000041E0000}"/>
    <cellStyle name="m_08)배관2차_공용2차_공용1차도급내역(변경)_MC06집계표_공용1차정산변경(최종서류_김근필)-1" xfId="7708" xr:uid="{00000000-0005-0000-0000-0000051E0000}"/>
    <cellStyle name="m_08)배관2차_공용2차_공용1차도급내역(변경)_MC06집계표_공용1차정산변경(최종서류_소송대비)" xfId="7709" xr:uid="{00000000-0005-0000-0000-0000061E0000}"/>
    <cellStyle name="m_08)배관2차_공용2차_공용1차도급내역(변경)_MC06집계표_공용1차정산변경-밸브수정" xfId="7710" xr:uid="{00000000-0005-0000-0000-0000071E0000}"/>
    <cellStyle name="m_08)배관2차_공용2차_공용1차도급내역(변경)_MC06집계표_내역" xfId="7711" xr:uid="{00000000-0005-0000-0000-0000081E0000}"/>
    <cellStyle name="m_08)배관2차_공용2차_공용1차도급내역(변경)_MC06집계표_내역~~" xfId="7712" xr:uid="{00000000-0005-0000-0000-0000091E0000}"/>
    <cellStyle name="m_08)배관2차_공용2차_공용1차도급내역(변경)_공용1차정산변경" xfId="7713" xr:uid="{00000000-0005-0000-0000-00000A1E0000}"/>
    <cellStyle name="m_08)배관2차_공용2차_공용1차도급내역(변경)_공용1차정산변경(ESC반영_사정)" xfId="7714" xr:uid="{00000000-0005-0000-0000-00000B1E0000}"/>
    <cellStyle name="m_08)배관2차_공용2차_공용1차도급내역(변경)_공용1차정산변경(ESC반영_사정)_1" xfId="7715" xr:uid="{00000000-0005-0000-0000-00000C1E0000}"/>
    <cellStyle name="m_08)배관2차_공용2차_공용1차도급내역(변경)_공용1차정산변경(ESC반영_사정)_감사_사택_재산출-1" xfId="7716" xr:uid="{00000000-0005-0000-0000-00000D1E0000}"/>
    <cellStyle name="m_08)배관2차_공용2차_공용1차도급내역(변경)_공용1차정산변경(ESC반영_사정111)" xfId="7717" xr:uid="{00000000-0005-0000-0000-00000E1E0000}"/>
    <cellStyle name="m_08)배관2차_공용2차_공용1차도급내역(변경)_공용1차정산변경(최종서류_김근필)-1" xfId="7718" xr:uid="{00000000-0005-0000-0000-00000F1E0000}"/>
    <cellStyle name="m_08)배관2차_공용2차_공용1차도급내역(변경)_공용1차정산변경(최종서류_소송대비)" xfId="7719" xr:uid="{00000000-0005-0000-0000-0000101E0000}"/>
    <cellStyle name="m_08)배관2차_공용2차_공용1차도급내역(변경)_공용1차정산변경-밸브수정" xfId="7720" xr:uid="{00000000-0005-0000-0000-0000111E0000}"/>
    <cellStyle name="m_08)배관2차_공용2차_공용1차도급내역(변경)_내역" xfId="7721" xr:uid="{00000000-0005-0000-0000-0000121E0000}"/>
    <cellStyle name="m_08)배관2차_공용2차_공용1차도급내역(변경)_내역~~" xfId="7722" xr:uid="{00000000-0005-0000-0000-0000131E0000}"/>
    <cellStyle name="m_08)배관2차_공용2차_공용1차정산변경" xfId="7723" xr:uid="{00000000-0005-0000-0000-0000141E0000}"/>
    <cellStyle name="m_08)배관2차_공용2차_공용1차정산변경(ESC반영_사정)" xfId="7724" xr:uid="{00000000-0005-0000-0000-0000151E0000}"/>
    <cellStyle name="m_08)배관2차_공용2차_공용1차정산변경(ESC반영_사정)_1" xfId="7725" xr:uid="{00000000-0005-0000-0000-0000161E0000}"/>
    <cellStyle name="m_08)배관2차_공용2차_공용1차정산변경(ESC반영_사정)_감사_사택_재산출-1" xfId="7726" xr:uid="{00000000-0005-0000-0000-0000171E0000}"/>
    <cellStyle name="m_08)배관2차_공용2차_공용1차정산변경(ESC반영_사정111)" xfId="7727" xr:uid="{00000000-0005-0000-0000-0000181E0000}"/>
    <cellStyle name="m_08)배관2차_공용2차_공용1차정산변경(최종서류_김근필)-1" xfId="7728" xr:uid="{00000000-0005-0000-0000-0000191E0000}"/>
    <cellStyle name="m_08)배관2차_공용2차_공용1차정산변경(최종서류_소송대비)" xfId="7729" xr:uid="{00000000-0005-0000-0000-00001A1E0000}"/>
    <cellStyle name="m_08)배관2차_공용2차_공용1차정산변경-밸브수정" xfId="7730" xr:uid="{00000000-0005-0000-0000-00001B1E0000}"/>
    <cellStyle name="m_08)배관2차_공용2차_내역" xfId="7731" xr:uid="{00000000-0005-0000-0000-00001C1E0000}"/>
    <cellStyle name="m_08)배관2차_공용2차_내역~~" xfId="7732" xr:uid="{00000000-0005-0000-0000-00001D1E0000}"/>
    <cellStyle name="m_08)배관2차_공용2차_도장 설계변경(20031007)_tank" xfId="7733" xr:uid="{00000000-0005-0000-0000-00001E1E0000}"/>
    <cellStyle name="m_08)배관2차_공용2차_도장 설계변경(20031007)_tank_공용1차정산변경" xfId="7734" xr:uid="{00000000-0005-0000-0000-00001F1E0000}"/>
    <cellStyle name="m_08)배관2차_공용2차_도장 설계변경(20031007)_tank_공용1차정산변경(ESC반영_사정)" xfId="7735" xr:uid="{00000000-0005-0000-0000-0000201E0000}"/>
    <cellStyle name="m_08)배관2차_공용2차_도장 설계변경(20031007)_tank_공용1차정산변경(ESC반영_사정)_1" xfId="7736" xr:uid="{00000000-0005-0000-0000-0000211E0000}"/>
    <cellStyle name="m_08)배관2차_공용2차_도장 설계변경(20031007)_tank_공용1차정산변경(ESC반영_사정)_감사_사택_재산출-1" xfId="7737" xr:uid="{00000000-0005-0000-0000-0000221E0000}"/>
    <cellStyle name="m_08)배관2차_공용2차_도장 설계변경(20031007)_tank_공용1차정산변경(ESC반영_사정111)" xfId="7738" xr:uid="{00000000-0005-0000-0000-0000231E0000}"/>
    <cellStyle name="m_08)배관2차_공용2차_도장 설계변경(20031007)_tank_공용1차정산변경(최종서류_김근필)-1" xfId="7739" xr:uid="{00000000-0005-0000-0000-0000241E0000}"/>
    <cellStyle name="m_08)배관2차_공용2차_도장 설계변경(20031007)_tank_공용1차정산변경(최종서류_소송대비)" xfId="7740" xr:uid="{00000000-0005-0000-0000-0000251E0000}"/>
    <cellStyle name="m_08)배관2차_공용2차_도장 설계변경(20031007)_tank_공용1차정산변경-밸브수정" xfId="7741" xr:uid="{00000000-0005-0000-0000-0000261E0000}"/>
    <cellStyle name="m_08)배관2차_공용2차_도장 설계변경(20031007)_tank_내역" xfId="7742" xr:uid="{00000000-0005-0000-0000-0000271E0000}"/>
    <cellStyle name="m_08)배관2차_공용2차_도장 설계변경(20031007)_tank_내역~~" xfId="7743" xr:uid="{00000000-0005-0000-0000-0000281E0000}"/>
    <cellStyle name="m_08)배관2차_내역" xfId="7744" xr:uid="{00000000-0005-0000-0000-0000291E0000}"/>
    <cellStyle name="m_08)배관2차_내역~~" xfId="7745" xr:uid="{00000000-0005-0000-0000-00002A1E0000}"/>
    <cellStyle name="m_08)배관2차_도장 설계변경(20031007)_tank" xfId="7746" xr:uid="{00000000-0005-0000-0000-00002B1E0000}"/>
    <cellStyle name="m_08)배관2차_도장 설계변경(20031007)_tank_공용1차정산변경" xfId="7747" xr:uid="{00000000-0005-0000-0000-00002C1E0000}"/>
    <cellStyle name="m_08)배관2차_도장 설계변경(20031007)_tank_공용1차정산변경(ESC반영_사정)" xfId="7748" xr:uid="{00000000-0005-0000-0000-00002D1E0000}"/>
    <cellStyle name="m_08)배관2차_도장 설계변경(20031007)_tank_공용1차정산변경(ESC반영_사정)_1" xfId="7749" xr:uid="{00000000-0005-0000-0000-00002E1E0000}"/>
    <cellStyle name="m_08)배관2차_도장 설계변경(20031007)_tank_공용1차정산변경(ESC반영_사정)_감사_사택_재산출-1" xfId="7750" xr:uid="{00000000-0005-0000-0000-00002F1E0000}"/>
    <cellStyle name="m_08)배관2차_도장 설계변경(20031007)_tank_공용1차정산변경(ESC반영_사정111)" xfId="7751" xr:uid="{00000000-0005-0000-0000-0000301E0000}"/>
    <cellStyle name="m_08)배관2차_도장 설계변경(20031007)_tank_공용1차정산변경(최종서류_김근필)-1" xfId="7752" xr:uid="{00000000-0005-0000-0000-0000311E0000}"/>
    <cellStyle name="m_08)배관2차_도장 설계변경(20031007)_tank_공용1차정산변경(최종서류_소송대비)" xfId="7753" xr:uid="{00000000-0005-0000-0000-0000321E0000}"/>
    <cellStyle name="m_08)배관2차_도장 설계변경(20031007)_tank_공용1차정산변경-밸브수정" xfId="7754" xr:uid="{00000000-0005-0000-0000-0000331E0000}"/>
    <cellStyle name="m_08)배관2차_도장 설계변경(20031007)_tank_내역" xfId="7755" xr:uid="{00000000-0005-0000-0000-0000341E0000}"/>
    <cellStyle name="m_08)배관2차_도장 설계변경(20031007)_tank_내역~~" xfId="7756" xr:uid="{00000000-0005-0000-0000-0000351E0000}"/>
    <cellStyle name="m_08)배관2차_전기실행" xfId="7757" xr:uid="{00000000-0005-0000-0000-0000361E0000}"/>
    <cellStyle name="m_08)배관2차_전기실행_MC06집계표" xfId="7758" xr:uid="{00000000-0005-0000-0000-0000371E0000}"/>
    <cellStyle name="m_08)배관2차_전기실행_MC06집계표_공용1차정산변경" xfId="7759" xr:uid="{00000000-0005-0000-0000-0000381E0000}"/>
    <cellStyle name="m_08)배관2차_전기실행_MC06집계표_공용1차정산변경(ESC반영_사정)" xfId="7760" xr:uid="{00000000-0005-0000-0000-0000391E0000}"/>
    <cellStyle name="m_08)배관2차_전기실행_MC06집계표_공용1차정산변경(ESC반영_사정)_1" xfId="7761" xr:uid="{00000000-0005-0000-0000-00003A1E0000}"/>
    <cellStyle name="m_08)배관2차_전기실행_MC06집계표_공용1차정산변경(ESC반영_사정)_감사_사택_재산출-1" xfId="7762" xr:uid="{00000000-0005-0000-0000-00003B1E0000}"/>
    <cellStyle name="m_08)배관2차_전기실행_MC06집계표_공용1차정산변경(ESC반영_사정111)" xfId="7763" xr:uid="{00000000-0005-0000-0000-00003C1E0000}"/>
    <cellStyle name="m_08)배관2차_전기실행_MC06집계표_공용1차정산변경(최종서류_김근필)-1" xfId="7764" xr:uid="{00000000-0005-0000-0000-00003D1E0000}"/>
    <cellStyle name="m_08)배관2차_전기실행_MC06집계표_공용1차정산변경(최종서류_소송대비)" xfId="7765" xr:uid="{00000000-0005-0000-0000-00003E1E0000}"/>
    <cellStyle name="m_08)배관2차_전기실행_MC06집계표_공용1차정산변경-밸브수정" xfId="7766" xr:uid="{00000000-0005-0000-0000-00003F1E0000}"/>
    <cellStyle name="m_08)배관2차_전기실행_MC06집계표_내역" xfId="7767" xr:uid="{00000000-0005-0000-0000-0000401E0000}"/>
    <cellStyle name="m_08)배관2차_전기실행_MC06집계표_내역~~" xfId="7768" xr:uid="{00000000-0005-0000-0000-0000411E0000}"/>
    <cellStyle name="m_08)배관2차_전기실행_Tank 도장설계변경면적(031127)" xfId="7769" xr:uid="{00000000-0005-0000-0000-0000421E0000}"/>
    <cellStyle name="m_08)배관2차_전기실행_Tank 도장설계변경면적(031127)_공용1차정산변경" xfId="7770" xr:uid="{00000000-0005-0000-0000-0000431E0000}"/>
    <cellStyle name="m_08)배관2차_전기실행_Tank 도장설계변경면적(031127)_공용1차정산변경(ESC반영_사정)" xfId="7771" xr:uid="{00000000-0005-0000-0000-0000441E0000}"/>
    <cellStyle name="m_08)배관2차_전기실행_Tank 도장설계변경면적(031127)_공용1차정산변경(ESC반영_사정)_1" xfId="7772" xr:uid="{00000000-0005-0000-0000-0000451E0000}"/>
    <cellStyle name="m_08)배관2차_전기실행_Tank 도장설계변경면적(031127)_공용1차정산변경(ESC반영_사정)_감사_사택_재산출-1" xfId="7773" xr:uid="{00000000-0005-0000-0000-0000461E0000}"/>
    <cellStyle name="m_08)배관2차_전기실행_Tank 도장설계변경면적(031127)_공용1차정산변경(ESC반영_사정111)" xfId="7774" xr:uid="{00000000-0005-0000-0000-0000471E0000}"/>
    <cellStyle name="m_08)배관2차_전기실행_Tank 도장설계변경면적(031127)_공용1차정산변경(최종서류_김근필)-1" xfId="7775" xr:uid="{00000000-0005-0000-0000-0000481E0000}"/>
    <cellStyle name="m_08)배관2차_전기실행_Tank 도장설계변경면적(031127)_공용1차정산변경(최종서류_소송대비)" xfId="7776" xr:uid="{00000000-0005-0000-0000-0000491E0000}"/>
    <cellStyle name="m_08)배관2차_전기실행_Tank 도장설계변경면적(031127)_공용1차정산변경-밸브수정" xfId="7777" xr:uid="{00000000-0005-0000-0000-00004A1E0000}"/>
    <cellStyle name="m_08)배관2차_전기실행_Tank 도장설계변경면적(031127)_내역" xfId="7778" xr:uid="{00000000-0005-0000-0000-00004B1E0000}"/>
    <cellStyle name="m_08)배관2차_전기실행_Tank 도장설계변경면적(031127)_내역~~" xfId="7779" xr:uid="{00000000-0005-0000-0000-00004C1E0000}"/>
    <cellStyle name="m_08)배관2차_전기실행_공용1차도급내역(변경)" xfId="7780" xr:uid="{00000000-0005-0000-0000-00004D1E0000}"/>
    <cellStyle name="m_08)배관2차_전기실행_공용1차도급내역(변경)_020910" xfId="7781" xr:uid="{00000000-0005-0000-0000-00004E1E0000}"/>
    <cellStyle name="m_08)배관2차_전기실행_공용1차도급내역(변경)_020910_MC06집계표" xfId="7782" xr:uid="{00000000-0005-0000-0000-00004F1E0000}"/>
    <cellStyle name="m_08)배관2차_전기실행_공용1차도급내역(변경)_020910_MC06집계표_공용1차정산변경" xfId="7783" xr:uid="{00000000-0005-0000-0000-0000501E0000}"/>
    <cellStyle name="m_08)배관2차_전기실행_공용1차도급내역(변경)_020910_MC06집계표_공용1차정산변경(ESC반영_사정)" xfId="7784" xr:uid="{00000000-0005-0000-0000-0000511E0000}"/>
    <cellStyle name="m_08)배관2차_전기실행_공용1차도급내역(변경)_020910_MC06집계표_공용1차정산변경(ESC반영_사정)_1" xfId="7785" xr:uid="{00000000-0005-0000-0000-0000521E0000}"/>
    <cellStyle name="m_08)배관2차_전기실행_공용1차도급내역(변경)_020910_MC06집계표_공용1차정산변경(ESC반영_사정)_감사_사택_재산출-1" xfId="7786" xr:uid="{00000000-0005-0000-0000-0000531E0000}"/>
    <cellStyle name="m_08)배관2차_전기실행_공용1차도급내역(변경)_020910_MC06집계표_공용1차정산변경(ESC반영_사정111)" xfId="7787" xr:uid="{00000000-0005-0000-0000-0000541E0000}"/>
    <cellStyle name="m_08)배관2차_전기실행_공용1차도급내역(변경)_020910_MC06집계표_공용1차정산변경(최종서류_김근필)-1" xfId="7788" xr:uid="{00000000-0005-0000-0000-0000551E0000}"/>
    <cellStyle name="m_08)배관2차_전기실행_공용1차도급내역(변경)_020910_MC06집계표_공용1차정산변경(최종서류_소송대비)" xfId="7789" xr:uid="{00000000-0005-0000-0000-0000561E0000}"/>
    <cellStyle name="m_08)배관2차_전기실행_공용1차도급내역(변경)_020910_MC06집계표_공용1차정산변경-밸브수정" xfId="7790" xr:uid="{00000000-0005-0000-0000-0000571E0000}"/>
    <cellStyle name="m_08)배관2차_전기실행_공용1차도급내역(변경)_020910_MC06집계표_내역" xfId="7791" xr:uid="{00000000-0005-0000-0000-0000581E0000}"/>
    <cellStyle name="m_08)배관2차_전기실행_공용1차도급내역(변경)_020910_MC06집계표_내역~~" xfId="7792" xr:uid="{00000000-0005-0000-0000-0000591E0000}"/>
    <cellStyle name="m_08)배관2차_전기실행_공용1차도급내역(변경)_020910_공용1차정산변경" xfId="7793" xr:uid="{00000000-0005-0000-0000-00005A1E0000}"/>
    <cellStyle name="m_08)배관2차_전기실행_공용1차도급내역(변경)_020910_공용1차정산변경(ESC반영_사정)" xfId="7794" xr:uid="{00000000-0005-0000-0000-00005B1E0000}"/>
    <cellStyle name="m_08)배관2차_전기실행_공용1차도급내역(변경)_020910_공용1차정산변경(ESC반영_사정)_1" xfId="7795" xr:uid="{00000000-0005-0000-0000-00005C1E0000}"/>
    <cellStyle name="m_08)배관2차_전기실행_공용1차도급내역(변경)_020910_공용1차정산변경(ESC반영_사정)_감사_사택_재산출-1" xfId="7796" xr:uid="{00000000-0005-0000-0000-00005D1E0000}"/>
    <cellStyle name="m_08)배관2차_전기실행_공용1차도급내역(변경)_020910_공용1차정산변경(ESC반영_사정111)" xfId="7797" xr:uid="{00000000-0005-0000-0000-00005E1E0000}"/>
    <cellStyle name="m_08)배관2차_전기실행_공용1차도급내역(변경)_020910_공용1차정산변경(최종서류_김근필)-1" xfId="7798" xr:uid="{00000000-0005-0000-0000-00005F1E0000}"/>
    <cellStyle name="m_08)배관2차_전기실행_공용1차도급내역(변경)_020910_공용1차정산변경(최종서류_소송대비)" xfId="7799" xr:uid="{00000000-0005-0000-0000-0000601E0000}"/>
    <cellStyle name="m_08)배관2차_전기실행_공용1차도급내역(변경)_020910_공용1차정산변경-밸브수정" xfId="7800" xr:uid="{00000000-0005-0000-0000-0000611E0000}"/>
    <cellStyle name="m_08)배관2차_전기실행_공용1차도급내역(변경)_020910_내역" xfId="7801" xr:uid="{00000000-0005-0000-0000-0000621E0000}"/>
    <cellStyle name="m_08)배관2차_전기실행_공용1차도급내역(변경)_020910_내역~~" xfId="7802" xr:uid="{00000000-0005-0000-0000-0000631E0000}"/>
    <cellStyle name="m_08)배관2차_전기실행_공용1차도급내역(변경)_MC06집계표" xfId="7803" xr:uid="{00000000-0005-0000-0000-0000641E0000}"/>
    <cellStyle name="m_08)배관2차_전기실행_공용1차도급내역(변경)_MC06집계표_공용1차정산변경" xfId="7804" xr:uid="{00000000-0005-0000-0000-0000651E0000}"/>
    <cellStyle name="m_08)배관2차_전기실행_공용1차도급내역(변경)_MC06집계표_공용1차정산변경(ESC반영_사정)" xfId="7805" xr:uid="{00000000-0005-0000-0000-0000661E0000}"/>
    <cellStyle name="m_08)배관2차_전기실행_공용1차도급내역(변경)_MC06집계표_공용1차정산변경(ESC반영_사정)_1" xfId="7806" xr:uid="{00000000-0005-0000-0000-0000671E0000}"/>
    <cellStyle name="m_08)배관2차_전기실행_공용1차도급내역(변경)_MC06집계표_공용1차정산변경(ESC반영_사정)_감사_사택_재산출-1" xfId="7807" xr:uid="{00000000-0005-0000-0000-0000681E0000}"/>
    <cellStyle name="m_08)배관2차_전기실행_공용1차도급내역(변경)_MC06집계표_공용1차정산변경(ESC반영_사정111)" xfId="7808" xr:uid="{00000000-0005-0000-0000-0000691E0000}"/>
    <cellStyle name="m_08)배관2차_전기실행_공용1차도급내역(변경)_MC06집계표_공용1차정산변경(최종서류_김근필)-1" xfId="7809" xr:uid="{00000000-0005-0000-0000-00006A1E0000}"/>
    <cellStyle name="m_08)배관2차_전기실행_공용1차도급내역(변경)_MC06집계표_공용1차정산변경(최종서류_소송대비)" xfId="7810" xr:uid="{00000000-0005-0000-0000-00006B1E0000}"/>
    <cellStyle name="m_08)배관2차_전기실행_공용1차도급내역(변경)_MC06집계표_공용1차정산변경-밸브수정" xfId="7811" xr:uid="{00000000-0005-0000-0000-00006C1E0000}"/>
    <cellStyle name="m_08)배관2차_전기실행_공용1차도급내역(변경)_MC06집계표_내역" xfId="7812" xr:uid="{00000000-0005-0000-0000-00006D1E0000}"/>
    <cellStyle name="m_08)배관2차_전기실행_공용1차도급내역(변경)_MC06집계표_내역~~" xfId="7813" xr:uid="{00000000-0005-0000-0000-00006E1E0000}"/>
    <cellStyle name="m_08)배관2차_전기실행_공용1차도급내역(변경)_공용1차정산변경" xfId="7814" xr:uid="{00000000-0005-0000-0000-00006F1E0000}"/>
    <cellStyle name="m_08)배관2차_전기실행_공용1차도급내역(변경)_공용1차정산변경(ESC반영_사정)" xfId="7815" xr:uid="{00000000-0005-0000-0000-0000701E0000}"/>
    <cellStyle name="m_08)배관2차_전기실행_공용1차도급내역(변경)_공용1차정산변경(ESC반영_사정)_1" xfId="7816" xr:uid="{00000000-0005-0000-0000-0000711E0000}"/>
    <cellStyle name="m_08)배관2차_전기실행_공용1차도급내역(변경)_공용1차정산변경(ESC반영_사정)_감사_사택_재산출-1" xfId="7817" xr:uid="{00000000-0005-0000-0000-0000721E0000}"/>
    <cellStyle name="m_08)배관2차_전기실행_공용1차도급내역(변경)_공용1차정산변경(ESC반영_사정111)" xfId="7818" xr:uid="{00000000-0005-0000-0000-0000731E0000}"/>
    <cellStyle name="m_08)배관2차_전기실행_공용1차도급내역(변경)_공용1차정산변경(최종서류_김근필)-1" xfId="7819" xr:uid="{00000000-0005-0000-0000-0000741E0000}"/>
    <cellStyle name="m_08)배관2차_전기실행_공용1차도급내역(변경)_공용1차정산변경(최종서류_소송대비)" xfId="7820" xr:uid="{00000000-0005-0000-0000-0000751E0000}"/>
    <cellStyle name="m_08)배관2차_전기실행_공용1차도급내역(변경)_공용1차정산변경-밸브수정" xfId="7821" xr:uid="{00000000-0005-0000-0000-0000761E0000}"/>
    <cellStyle name="m_08)배관2차_전기실행_공용1차도급내역(변경)_내역" xfId="7822" xr:uid="{00000000-0005-0000-0000-0000771E0000}"/>
    <cellStyle name="m_08)배관2차_전기실행_공용1차도급내역(변경)_내역~~" xfId="7823" xr:uid="{00000000-0005-0000-0000-0000781E0000}"/>
    <cellStyle name="m_08)배관2차_전기실행_공용1차정산변경" xfId="7824" xr:uid="{00000000-0005-0000-0000-0000791E0000}"/>
    <cellStyle name="m_08)배관2차_전기실행_공용1차정산변경(ESC반영_사정)" xfId="7825" xr:uid="{00000000-0005-0000-0000-00007A1E0000}"/>
    <cellStyle name="m_08)배관2차_전기실행_공용1차정산변경(ESC반영_사정)_1" xfId="7826" xr:uid="{00000000-0005-0000-0000-00007B1E0000}"/>
    <cellStyle name="m_08)배관2차_전기실행_공용1차정산변경(ESC반영_사정)_감사_사택_재산출-1" xfId="7827" xr:uid="{00000000-0005-0000-0000-00007C1E0000}"/>
    <cellStyle name="m_08)배관2차_전기실행_공용1차정산변경(ESC반영_사정111)" xfId="7828" xr:uid="{00000000-0005-0000-0000-00007D1E0000}"/>
    <cellStyle name="m_08)배관2차_전기실행_공용1차정산변경(최종서류_김근필)-1" xfId="7829" xr:uid="{00000000-0005-0000-0000-00007E1E0000}"/>
    <cellStyle name="m_08)배관2차_전기실행_공용1차정산변경(최종서류_소송대비)" xfId="7830" xr:uid="{00000000-0005-0000-0000-00007F1E0000}"/>
    <cellStyle name="m_08)배관2차_전기실행_공용1차정산변경-밸브수정" xfId="7831" xr:uid="{00000000-0005-0000-0000-0000801E0000}"/>
    <cellStyle name="m_08)배관2차_전기실행_내역" xfId="7832" xr:uid="{00000000-0005-0000-0000-0000811E0000}"/>
    <cellStyle name="m_08)배관2차_전기실행_내역~~" xfId="7833" xr:uid="{00000000-0005-0000-0000-0000821E0000}"/>
    <cellStyle name="m_08)배관2차_전기실행_도장 설계변경(20031007)_tank" xfId="7834" xr:uid="{00000000-0005-0000-0000-0000831E0000}"/>
    <cellStyle name="m_08)배관2차_전기실행_도장 설계변경(20031007)_tank_공용1차정산변경" xfId="7835" xr:uid="{00000000-0005-0000-0000-0000841E0000}"/>
    <cellStyle name="m_08)배관2차_전기실행_도장 설계변경(20031007)_tank_공용1차정산변경(ESC반영_사정)" xfId="7836" xr:uid="{00000000-0005-0000-0000-0000851E0000}"/>
    <cellStyle name="m_08)배관2차_전기실행_도장 설계변경(20031007)_tank_공용1차정산변경(ESC반영_사정)_1" xfId="7837" xr:uid="{00000000-0005-0000-0000-0000861E0000}"/>
    <cellStyle name="m_08)배관2차_전기실행_도장 설계변경(20031007)_tank_공용1차정산변경(ESC반영_사정)_감사_사택_재산출-1" xfId="7838" xr:uid="{00000000-0005-0000-0000-0000871E0000}"/>
    <cellStyle name="m_08)배관2차_전기실행_도장 설계변경(20031007)_tank_공용1차정산변경(ESC반영_사정111)" xfId="7839" xr:uid="{00000000-0005-0000-0000-0000881E0000}"/>
    <cellStyle name="m_08)배관2차_전기실행_도장 설계변경(20031007)_tank_공용1차정산변경(최종서류_김근필)-1" xfId="7840" xr:uid="{00000000-0005-0000-0000-0000891E0000}"/>
    <cellStyle name="m_08)배관2차_전기실행_도장 설계변경(20031007)_tank_공용1차정산변경(최종서류_소송대비)" xfId="7841" xr:uid="{00000000-0005-0000-0000-00008A1E0000}"/>
    <cellStyle name="m_08)배관2차_전기실행_도장 설계변경(20031007)_tank_공용1차정산변경-밸브수정" xfId="7842" xr:uid="{00000000-0005-0000-0000-00008B1E0000}"/>
    <cellStyle name="m_08)배관2차_전기실행_도장 설계변경(20031007)_tank_내역" xfId="7843" xr:uid="{00000000-0005-0000-0000-00008C1E0000}"/>
    <cellStyle name="m_08)배관2차_전기실행_도장 설계변경(20031007)_tank_내역~~" xfId="7844" xr:uid="{00000000-0005-0000-0000-00008D1E0000}"/>
    <cellStyle name="m_09)보온공사" xfId="7845" xr:uid="{00000000-0005-0000-0000-00008E1E0000}"/>
    <cellStyle name="m_09)보온공사_MC06집계표" xfId="7846" xr:uid="{00000000-0005-0000-0000-00008F1E0000}"/>
    <cellStyle name="m_09)보온공사_MC06집계표_공용1차정산변경" xfId="7847" xr:uid="{00000000-0005-0000-0000-0000901E0000}"/>
    <cellStyle name="m_09)보온공사_MC06집계표_공용1차정산변경(ESC반영_사정)" xfId="7848" xr:uid="{00000000-0005-0000-0000-0000911E0000}"/>
    <cellStyle name="m_09)보온공사_MC06집계표_공용1차정산변경(ESC반영_사정)_1" xfId="7849" xr:uid="{00000000-0005-0000-0000-0000921E0000}"/>
    <cellStyle name="m_09)보온공사_MC06집계표_공용1차정산변경(ESC반영_사정)_감사_사택_재산출-1" xfId="7850" xr:uid="{00000000-0005-0000-0000-0000931E0000}"/>
    <cellStyle name="m_09)보온공사_MC06집계표_공용1차정산변경(ESC반영_사정111)" xfId="7851" xr:uid="{00000000-0005-0000-0000-0000941E0000}"/>
    <cellStyle name="m_09)보온공사_MC06집계표_공용1차정산변경(최종서류_김근필)-1" xfId="7852" xr:uid="{00000000-0005-0000-0000-0000951E0000}"/>
    <cellStyle name="m_09)보온공사_MC06집계표_공용1차정산변경(최종서류_소송대비)" xfId="7853" xr:uid="{00000000-0005-0000-0000-0000961E0000}"/>
    <cellStyle name="m_09)보온공사_MC06집계표_공용1차정산변경-밸브수정" xfId="7854" xr:uid="{00000000-0005-0000-0000-0000971E0000}"/>
    <cellStyle name="m_09)보온공사_MC06집계표_내역" xfId="7855" xr:uid="{00000000-0005-0000-0000-0000981E0000}"/>
    <cellStyle name="m_09)보온공사_MC06집계표_내역~~" xfId="7856" xr:uid="{00000000-0005-0000-0000-0000991E0000}"/>
    <cellStyle name="m_09)보온공사_Tank 도장설계변경면적(031127)" xfId="7857" xr:uid="{00000000-0005-0000-0000-00009A1E0000}"/>
    <cellStyle name="m_09)보온공사_Tank 도장설계변경면적(031127)_공용1차정산변경" xfId="7858" xr:uid="{00000000-0005-0000-0000-00009B1E0000}"/>
    <cellStyle name="m_09)보온공사_Tank 도장설계변경면적(031127)_공용1차정산변경(ESC반영_사정)" xfId="7859" xr:uid="{00000000-0005-0000-0000-00009C1E0000}"/>
    <cellStyle name="m_09)보온공사_Tank 도장설계변경면적(031127)_공용1차정산변경(ESC반영_사정)_1" xfId="7860" xr:uid="{00000000-0005-0000-0000-00009D1E0000}"/>
    <cellStyle name="m_09)보온공사_Tank 도장설계변경면적(031127)_공용1차정산변경(ESC반영_사정)_감사_사택_재산출-1" xfId="7861" xr:uid="{00000000-0005-0000-0000-00009E1E0000}"/>
    <cellStyle name="m_09)보온공사_Tank 도장설계변경면적(031127)_공용1차정산변경(ESC반영_사정111)" xfId="7862" xr:uid="{00000000-0005-0000-0000-00009F1E0000}"/>
    <cellStyle name="m_09)보온공사_Tank 도장설계변경면적(031127)_공용1차정산변경(최종서류_김근필)-1" xfId="7863" xr:uid="{00000000-0005-0000-0000-0000A01E0000}"/>
    <cellStyle name="m_09)보온공사_Tank 도장설계변경면적(031127)_공용1차정산변경(최종서류_소송대비)" xfId="7864" xr:uid="{00000000-0005-0000-0000-0000A11E0000}"/>
    <cellStyle name="m_09)보온공사_Tank 도장설계변경면적(031127)_공용1차정산변경-밸브수정" xfId="7865" xr:uid="{00000000-0005-0000-0000-0000A21E0000}"/>
    <cellStyle name="m_09)보온공사_Tank 도장설계변경면적(031127)_내역" xfId="7866" xr:uid="{00000000-0005-0000-0000-0000A31E0000}"/>
    <cellStyle name="m_09)보온공사_Tank 도장설계변경면적(031127)_내역~~" xfId="7867" xr:uid="{00000000-0005-0000-0000-0000A41E0000}"/>
    <cellStyle name="m_09)보온공사_공용1차도급내역(변경)" xfId="7868" xr:uid="{00000000-0005-0000-0000-0000A51E0000}"/>
    <cellStyle name="m_09)보온공사_공용1차도급내역(변경)_020910" xfId="7869" xr:uid="{00000000-0005-0000-0000-0000A61E0000}"/>
    <cellStyle name="m_09)보온공사_공용1차도급내역(변경)_020910_MC06집계표" xfId="7870" xr:uid="{00000000-0005-0000-0000-0000A71E0000}"/>
    <cellStyle name="m_09)보온공사_공용1차도급내역(변경)_020910_MC06집계표_공용1차정산변경" xfId="7871" xr:uid="{00000000-0005-0000-0000-0000A81E0000}"/>
    <cellStyle name="m_09)보온공사_공용1차도급내역(변경)_020910_MC06집계표_공용1차정산변경(ESC반영_사정)" xfId="7872" xr:uid="{00000000-0005-0000-0000-0000A91E0000}"/>
    <cellStyle name="m_09)보온공사_공용1차도급내역(변경)_020910_MC06집계표_공용1차정산변경(ESC반영_사정)_1" xfId="7873" xr:uid="{00000000-0005-0000-0000-0000AA1E0000}"/>
    <cellStyle name="m_09)보온공사_공용1차도급내역(변경)_020910_MC06집계표_공용1차정산변경(ESC반영_사정)_감사_사택_재산출-1" xfId="7874" xr:uid="{00000000-0005-0000-0000-0000AB1E0000}"/>
    <cellStyle name="m_09)보온공사_공용1차도급내역(변경)_020910_MC06집계표_공용1차정산변경(ESC반영_사정111)" xfId="7875" xr:uid="{00000000-0005-0000-0000-0000AC1E0000}"/>
    <cellStyle name="m_09)보온공사_공용1차도급내역(변경)_020910_MC06집계표_공용1차정산변경(최종서류_김근필)-1" xfId="7876" xr:uid="{00000000-0005-0000-0000-0000AD1E0000}"/>
    <cellStyle name="m_09)보온공사_공용1차도급내역(변경)_020910_MC06집계표_공용1차정산변경(최종서류_소송대비)" xfId="7877" xr:uid="{00000000-0005-0000-0000-0000AE1E0000}"/>
    <cellStyle name="m_09)보온공사_공용1차도급내역(변경)_020910_MC06집계표_공용1차정산변경-밸브수정" xfId="7878" xr:uid="{00000000-0005-0000-0000-0000AF1E0000}"/>
    <cellStyle name="m_09)보온공사_공용1차도급내역(변경)_020910_MC06집계표_내역" xfId="7879" xr:uid="{00000000-0005-0000-0000-0000B01E0000}"/>
    <cellStyle name="m_09)보온공사_공용1차도급내역(변경)_020910_MC06집계표_내역~~" xfId="7880" xr:uid="{00000000-0005-0000-0000-0000B11E0000}"/>
    <cellStyle name="m_09)보온공사_공용1차도급내역(변경)_020910_공용1차정산변경" xfId="7881" xr:uid="{00000000-0005-0000-0000-0000B21E0000}"/>
    <cellStyle name="m_09)보온공사_공용1차도급내역(변경)_020910_공용1차정산변경(ESC반영_사정)" xfId="7882" xr:uid="{00000000-0005-0000-0000-0000B31E0000}"/>
    <cellStyle name="m_09)보온공사_공용1차도급내역(변경)_020910_공용1차정산변경(ESC반영_사정)_1" xfId="7883" xr:uid="{00000000-0005-0000-0000-0000B41E0000}"/>
    <cellStyle name="m_09)보온공사_공용1차도급내역(변경)_020910_공용1차정산변경(ESC반영_사정)_감사_사택_재산출-1" xfId="7884" xr:uid="{00000000-0005-0000-0000-0000B51E0000}"/>
    <cellStyle name="m_09)보온공사_공용1차도급내역(변경)_020910_공용1차정산변경(ESC반영_사정111)" xfId="7885" xr:uid="{00000000-0005-0000-0000-0000B61E0000}"/>
    <cellStyle name="m_09)보온공사_공용1차도급내역(변경)_020910_공용1차정산변경(최종서류_김근필)-1" xfId="7886" xr:uid="{00000000-0005-0000-0000-0000B71E0000}"/>
    <cellStyle name="m_09)보온공사_공용1차도급내역(변경)_020910_공용1차정산변경(최종서류_소송대비)" xfId="7887" xr:uid="{00000000-0005-0000-0000-0000B81E0000}"/>
    <cellStyle name="m_09)보온공사_공용1차도급내역(변경)_020910_공용1차정산변경-밸브수정" xfId="7888" xr:uid="{00000000-0005-0000-0000-0000B91E0000}"/>
    <cellStyle name="m_09)보온공사_공용1차도급내역(변경)_020910_내역" xfId="7889" xr:uid="{00000000-0005-0000-0000-0000BA1E0000}"/>
    <cellStyle name="m_09)보온공사_공용1차도급내역(변경)_020910_내역~~" xfId="7890" xr:uid="{00000000-0005-0000-0000-0000BB1E0000}"/>
    <cellStyle name="m_09)보온공사_공용1차도급내역(변경)_MC06집계표" xfId="7891" xr:uid="{00000000-0005-0000-0000-0000BC1E0000}"/>
    <cellStyle name="m_09)보온공사_공용1차도급내역(변경)_MC06집계표_공용1차정산변경" xfId="7892" xr:uid="{00000000-0005-0000-0000-0000BD1E0000}"/>
    <cellStyle name="m_09)보온공사_공용1차도급내역(변경)_MC06집계표_공용1차정산변경(ESC반영_사정)" xfId="7893" xr:uid="{00000000-0005-0000-0000-0000BE1E0000}"/>
    <cellStyle name="m_09)보온공사_공용1차도급내역(변경)_MC06집계표_공용1차정산변경(ESC반영_사정)_1" xfId="7894" xr:uid="{00000000-0005-0000-0000-0000BF1E0000}"/>
    <cellStyle name="m_09)보온공사_공용1차도급내역(변경)_MC06집계표_공용1차정산변경(ESC반영_사정)_감사_사택_재산출-1" xfId="7895" xr:uid="{00000000-0005-0000-0000-0000C01E0000}"/>
    <cellStyle name="m_09)보온공사_공용1차도급내역(변경)_MC06집계표_공용1차정산변경(ESC반영_사정111)" xfId="7896" xr:uid="{00000000-0005-0000-0000-0000C11E0000}"/>
    <cellStyle name="m_09)보온공사_공용1차도급내역(변경)_MC06집계표_공용1차정산변경(최종서류_김근필)-1" xfId="7897" xr:uid="{00000000-0005-0000-0000-0000C21E0000}"/>
    <cellStyle name="m_09)보온공사_공용1차도급내역(변경)_MC06집계표_공용1차정산변경(최종서류_소송대비)" xfId="7898" xr:uid="{00000000-0005-0000-0000-0000C31E0000}"/>
    <cellStyle name="m_09)보온공사_공용1차도급내역(변경)_MC06집계표_공용1차정산변경-밸브수정" xfId="7899" xr:uid="{00000000-0005-0000-0000-0000C41E0000}"/>
    <cellStyle name="m_09)보온공사_공용1차도급내역(변경)_MC06집계표_내역" xfId="7900" xr:uid="{00000000-0005-0000-0000-0000C51E0000}"/>
    <cellStyle name="m_09)보온공사_공용1차도급내역(변경)_MC06집계표_내역~~" xfId="7901" xr:uid="{00000000-0005-0000-0000-0000C61E0000}"/>
    <cellStyle name="m_09)보온공사_공용1차도급내역(변경)_공용1차정산변경" xfId="7902" xr:uid="{00000000-0005-0000-0000-0000C71E0000}"/>
    <cellStyle name="m_09)보온공사_공용1차도급내역(변경)_공용1차정산변경(ESC반영_사정)" xfId="7903" xr:uid="{00000000-0005-0000-0000-0000C81E0000}"/>
    <cellStyle name="m_09)보온공사_공용1차도급내역(변경)_공용1차정산변경(ESC반영_사정)_1" xfId="7904" xr:uid="{00000000-0005-0000-0000-0000C91E0000}"/>
    <cellStyle name="m_09)보온공사_공용1차도급내역(변경)_공용1차정산변경(ESC반영_사정)_감사_사택_재산출-1" xfId="7905" xr:uid="{00000000-0005-0000-0000-0000CA1E0000}"/>
    <cellStyle name="m_09)보온공사_공용1차도급내역(변경)_공용1차정산변경(ESC반영_사정111)" xfId="7906" xr:uid="{00000000-0005-0000-0000-0000CB1E0000}"/>
    <cellStyle name="m_09)보온공사_공용1차도급내역(변경)_공용1차정산변경(최종서류_김근필)-1" xfId="7907" xr:uid="{00000000-0005-0000-0000-0000CC1E0000}"/>
    <cellStyle name="m_09)보온공사_공용1차도급내역(변경)_공용1차정산변경(최종서류_소송대비)" xfId="7908" xr:uid="{00000000-0005-0000-0000-0000CD1E0000}"/>
    <cellStyle name="m_09)보온공사_공용1차도급내역(변경)_공용1차정산변경-밸브수정" xfId="7909" xr:uid="{00000000-0005-0000-0000-0000CE1E0000}"/>
    <cellStyle name="m_09)보온공사_공용1차도급내역(변경)_내역" xfId="7910" xr:uid="{00000000-0005-0000-0000-0000CF1E0000}"/>
    <cellStyle name="m_09)보온공사_공용1차도급내역(변경)_내역~~" xfId="7911" xr:uid="{00000000-0005-0000-0000-0000D01E0000}"/>
    <cellStyle name="m_09)보온공사_공용1차정산변경" xfId="7912" xr:uid="{00000000-0005-0000-0000-0000D11E0000}"/>
    <cellStyle name="m_09)보온공사_공용1차정산변경(ESC반영_사정)" xfId="7913" xr:uid="{00000000-0005-0000-0000-0000D21E0000}"/>
    <cellStyle name="m_09)보온공사_공용1차정산변경(ESC반영_사정)_1" xfId="7914" xr:uid="{00000000-0005-0000-0000-0000D31E0000}"/>
    <cellStyle name="m_09)보온공사_공용1차정산변경(ESC반영_사정)_감사_사택_재산출-1" xfId="7915" xr:uid="{00000000-0005-0000-0000-0000D41E0000}"/>
    <cellStyle name="m_09)보온공사_공용1차정산변경(ESC반영_사정111)" xfId="7916" xr:uid="{00000000-0005-0000-0000-0000D51E0000}"/>
    <cellStyle name="m_09)보온공사_공용1차정산변경(최종서류_김근필)-1" xfId="7917" xr:uid="{00000000-0005-0000-0000-0000D61E0000}"/>
    <cellStyle name="m_09)보온공사_공용1차정산변경(최종서류_소송대비)" xfId="7918" xr:uid="{00000000-0005-0000-0000-0000D71E0000}"/>
    <cellStyle name="m_09)보온공사_공용1차정산변경-밸브수정" xfId="7919" xr:uid="{00000000-0005-0000-0000-0000D81E0000}"/>
    <cellStyle name="m_09)보온공사_공용2차" xfId="7920" xr:uid="{00000000-0005-0000-0000-0000D91E0000}"/>
    <cellStyle name="m_09)보온공사_공용2차_MC06집계표" xfId="7921" xr:uid="{00000000-0005-0000-0000-0000DA1E0000}"/>
    <cellStyle name="m_09)보온공사_공용2차_MC06집계표_공용1차정산변경" xfId="7922" xr:uid="{00000000-0005-0000-0000-0000DB1E0000}"/>
    <cellStyle name="m_09)보온공사_공용2차_MC06집계표_공용1차정산변경(ESC반영_사정)" xfId="7923" xr:uid="{00000000-0005-0000-0000-0000DC1E0000}"/>
    <cellStyle name="m_09)보온공사_공용2차_MC06집계표_공용1차정산변경(ESC반영_사정)_1" xfId="7924" xr:uid="{00000000-0005-0000-0000-0000DD1E0000}"/>
    <cellStyle name="m_09)보온공사_공용2차_MC06집계표_공용1차정산변경(ESC반영_사정)_감사_사택_재산출-1" xfId="7925" xr:uid="{00000000-0005-0000-0000-0000DE1E0000}"/>
    <cellStyle name="m_09)보온공사_공용2차_MC06집계표_공용1차정산변경(ESC반영_사정111)" xfId="7926" xr:uid="{00000000-0005-0000-0000-0000DF1E0000}"/>
    <cellStyle name="m_09)보온공사_공용2차_MC06집계표_공용1차정산변경(최종서류_김근필)-1" xfId="7927" xr:uid="{00000000-0005-0000-0000-0000E01E0000}"/>
    <cellStyle name="m_09)보온공사_공용2차_MC06집계표_공용1차정산변경(최종서류_소송대비)" xfId="7928" xr:uid="{00000000-0005-0000-0000-0000E11E0000}"/>
    <cellStyle name="m_09)보온공사_공용2차_MC06집계표_공용1차정산변경-밸브수정" xfId="7929" xr:uid="{00000000-0005-0000-0000-0000E21E0000}"/>
    <cellStyle name="m_09)보온공사_공용2차_MC06집계표_내역" xfId="7930" xr:uid="{00000000-0005-0000-0000-0000E31E0000}"/>
    <cellStyle name="m_09)보온공사_공용2차_MC06집계표_내역~~" xfId="7931" xr:uid="{00000000-0005-0000-0000-0000E41E0000}"/>
    <cellStyle name="m_09)보온공사_공용2차_Tank 도장설계변경면적(031127)" xfId="7932" xr:uid="{00000000-0005-0000-0000-0000E51E0000}"/>
    <cellStyle name="m_09)보온공사_공용2차_Tank 도장설계변경면적(031127)_공용1차정산변경" xfId="7933" xr:uid="{00000000-0005-0000-0000-0000E61E0000}"/>
    <cellStyle name="m_09)보온공사_공용2차_Tank 도장설계변경면적(031127)_공용1차정산변경(ESC반영_사정)" xfId="7934" xr:uid="{00000000-0005-0000-0000-0000E71E0000}"/>
    <cellStyle name="m_09)보온공사_공용2차_Tank 도장설계변경면적(031127)_공용1차정산변경(ESC반영_사정)_1" xfId="7935" xr:uid="{00000000-0005-0000-0000-0000E81E0000}"/>
    <cellStyle name="m_09)보온공사_공용2차_Tank 도장설계변경면적(031127)_공용1차정산변경(ESC반영_사정)_감사_사택_재산출-1" xfId="7936" xr:uid="{00000000-0005-0000-0000-0000E91E0000}"/>
    <cellStyle name="m_09)보온공사_공용2차_Tank 도장설계변경면적(031127)_공용1차정산변경(ESC반영_사정111)" xfId="7937" xr:uid="{00000000-0005-0000-0000-0000EA1E0000}"/>
    <cellStyle name="m_09)보온공사_공용2차_Tank 도장설계변경면적(031127)_공용1차정산변경(최종서류_김근필)-1" xfId="7938" xr:uid="{00000000-0005-0000-0000-0000EB1E0000}"/>
    <cellStyle name="m_09)보온공사_공용2차_Tank 도장설계변경면적(031127)_공용1차정산변경(최종서류_소송대비)" xfId="7939" xr:uid="{00000000-0005-0000-0000-0000EC1E0000}"/>
    <cellStyle name="m_09)보온공사_공용2차_Tank 도장설계변경면적(031127)_공용1차정산변경-밸브수정" xfId="7940" xr:uid="{00000000-0005-0000-0000-0000ED1E0000}"/>
    <cellStyle name="m_09)보온공사_공용2차_Tank 도장설계변경면적(031127)_내역" xfId="7941" xr:uid="{00000000-0005-0000-0000-0000EE1E0000}"/>
    <cellStyle name="m_09)보온공사_공용2차_Tank 도장설계변경면적(031127)_내역~~" xfId="7942" xr:uid="{00000000-0005-0000-0000-0000EF1E0000}"/>
    <cellStyle name="m_09)보온공사_공용2차_공용1차도급내역(변경)" xfId="7943" xr:uid="{00000000-0005-0000-0000-0000F01E0000}"/>
    <cellStyle name="m_09)보온공사_공용2차_공용1차도급내역(변경)_020910" xfId="7944" xr:uid="{00000000-0005-0000-0000-0000F11E0000}"/>
    <cellStyle name="m_09)보온공사_공용2차_공용1차도급내역(변경)_020910_MC06집계표" xfId="7945" xr:uid="{00000000-0005-0000-0000-0000F21E0000}"/>
    <cellStyle name="m_09)보온공사_공용2차_공용1차도급내역(변경)_020910_MC06집계표_공용1차정산변경" xfId="7946" xr:uid="{00000000-0005-0000-0000-0000F31E0000}"/>
    <cellStyle name="m_09)보온공사_공용2차_공용1차도급내역(변경)_020910_MC06집계표_공용1차정산변경(ESC반영_사정)" xfId="7947" xr:uid="{00000000-0005-0000-0000-0000F41E0000}"/>
    <cellStyle name="m_09)보온공사_공용2차_공용1차도급내역(변경)_020910_MC06집계표_공용1차정산변경(ESC반영_사정)_1" xfId="7948" xr:uid="{00000000-0005-0000-0000-0000F51E0000}"/>
    <cellStyle name="m_09)보온공사_공용2차_공용1차도급내역(변경)_020910_MC06집계표_공용1차정산변경(ESC반영_사정)_감사_사택_재산출-1" xfId="7949" xr:uid="{00000000-0005-0000-0000-0000F61E0000}"/>
    <cellStyle name="m_09)보온공사_공용2차_공용1차도급내역(변경)_020910_MC06집계표_공용1차정산변경(ESC반영_사정111)" xfId="7950" xr:uid="{00000000-0005-0000-0000-0000F71E0000}"/>
    <cellStyle name="m_09)보온공사_공용2차_공용1차도급내역(변경)_020910_MC06집계표_공용1차정산변경(최종서류_김근필)-1" xfId="7951" xr:uid="{00000000-0005-0000-0000-0000F81E0000}"/>
    <cellStyle name="m_09)보온공사_공용2차_공용1차도급내역(변경)_020910_MC06집계표_공용1차정산변경(최종서류_소송대비)" xfId="7952" xr:uid="{00000000-0005-0000-0000-0000F91E0000}"/>
    <cellStyle name="m_09)보온공사_공용2차_공용1차도급내역(변경)_020910_MC06집계표_공용1차정산변경-밸브수정" xfId="7953" xr:uid="{00000000-0005-0000-0000-0000FA1E0000}"/>
    <cellStyle name="m_09)보온공사_공용2차_공용1차도급내역(변경)_020910_MC06집계표_내역" xfId="7954" xr:uid="{00000000-0005-0000-0000-0000FB1E0000}"/>
    <cellStyle name="m_09)보온공사_공용2차_공용1차도급내역(변경)_020910_MC06집계표_내역~~" xfId="7955" xr:uid="{00000000-0005-0000-0000-0000FC1E0000}"/>
    <cellStyle name="m_09)보온공사_공용2차_공용1차도급내역(변경)_020910_공용1차정산변경" xfId="7956" xr:uid="{00000000-0005-0000-0000-0000FD1E0000}"/>
    <cellStyle name="m_09)보온공사_공용2차_공용1차도급내역(변경)_020910_공용1차정산변경(ESC반영_사정)" xfId="7957" xr:uid="{00000000-0005-0000-0000-0000FE1E0000}"/>
    <cellStyle name="m_09)보온공사_공용2차_공용1차도급내역(변경)_020910_공용1차정산변경(ESC반영_사정)_1" xfId="7958" xr:uid="{00000000-0005-0000-0000-0000FF1E0000}"/>
    <cellStyle name="m_09)보온공사_공용2차_공용1차도급내역(변경)_020910_공용1차정산변경(ESC반영_사정)_감사_사택_재산출-1" xfId="7959" xr:uid="{00000000-0005-0000-0000-0000001F0000}"/>
    <cellStyle name="m_09)보온공사_공용2차_공용1차도급내역(변경)_020910_공용1차정산변경(ESC반영_사정111)" xfId="7960" xr:uid="{00000000-0005-0000-0000-0000011F0000}"/>
    <cellStyle name="m_09)보온공사_공용2차_공용1차도급내역(변경)_020910_공용1차정산변경(최종서류_김근필)-1" xfId="7961" xr:uid="{00000000-0005-0000-0000-0000021F0000}"/>
    <cellStyle name="m_09)보온공사_공용2차_공용1차도급내역(변경)_020910_공용1차정산변경(최종서류_소송대비)" xfId="7962" xr:uid="{00000000-0005-0000-0000-0000031F0000}"/>
    <cellStyle name="m_09)보온공사_공용2차_공용1차도급내역(변경)_020910_공용1차정산변경-밸브수정" xfId="7963" xr:uid="{00000000-0005-0000-0000-0000041F0000}"/>
    <cellStyle name="m_09)보온공사_공용2차_공용1차도급내역(변경)_020910_내역" xfId="7964" xr:uid="{00000000-0005-0000-0000-0000051F0000}"/>
    <cellStyle name="m_09)보온공사_공용2차_공용1차도급내역(변경)_020910_내역~~" xfId="7965" xr:uid="{00000000-0005-0000-0000-0000061F0000}"/>
    <cellStyle name="m_09)보온공사_공용2차_공용1차도급내역(변경)_MC06집계표" xfId="7966" xr:uid="{00000000-0005-0000-0000-0000071F0000}"/>
    <cellStyle name="m_09)보온공사_공용2차_공용1차도급내역(변경)_MC06집계표_공용1차정산변경" xfId="7967" xr:uid="{00000000-0005-0000-0000-0000081F0000}"/>
    <cellStyle name="m_09)보온공사_공용2차_공용1차도급내역(변경)_MC06집계표_공용1차정산변경(ESC반영_사정)" xfId="7968" xr:uid="{00000000-0005-0000-0000-0000091F0000}"/>
    <cellStyle name="m_09)보온공사_공용2차_공용1차도급내역(변경)_MC06집계표_공용1차정산변경(ESC반영_사정)_1" xfId="7969" xr:uid="{00000000-0005-0000-0000-00000A1F0000}"/>
    <cellStyle name="m_09)보온공사_공용2차_공용1차도급내역(변경)_MC06집계표_공용1차정산변경(ESC반영_사정)_감사_사택_재산출-1" xfId="7970" xr:uid="{00000000-0005-0000-0000-00000B1F0000}"/>
    <cellStyle name="m_09)보온공사_공용2차_공용1차도급내역(변경)_MC06집계표_공용1차정산변경(ESC반영_사정111)" xfId="7971" xr:uid="{00000000-0005-0000-0000-00000C1F0000}"/>
    <cellStyle name="m_09)보온공사_공용2차_공용1차도급내역(변경)_MC06집계표_공용1차정산변경(최종서류_김근필)-1" xfId="7972" xr:uid="{00000000-0005-0000-0000-00000D1F0000}"/>
    <cellStyle name="m_09)보온공사_공용2차_공용1차도급내역(변경)_MC06집계표_공용1차정산변경(최종서류_소송대비)" xfId="7973" xr:uid="{00000000-0005-0000-0000-00000E1F0000}"/>
    <cellStyle name="m_09)보온공사_공용2차_공용1차도급내역(변경)_MC06집계표_공용1차정산변경-밸브수정" xfId="7974" xr:uid="{00000000-0005-0000-0000-00000F1F0000}"/>
    <cellStyle name="m_09)보온공사_공용2차_공용1차도급내역(변경)_MC06집계표_내역" xfId="7975" xr:uid="{00000000-0005-0000-0000-0000101F0000}"/>
    <cellStyle name="m_09)보온공사_공용2차_공용1차도급내역(변경)_MC06집계표_내역~~" xfId="7976" xr:uid="{00000000-0005-0000-0000-0000111F0000}"/>
    <cellStyle name="m_09)보온공사_공용2차_공용1차도급내역(변경)_공용1차정산변경" xfId="7977" xr:uid="{00000000-0005-0000-0000-0000121F0000}"/>
    <cellStyle name="m_09)보온공사_공용2차_공용1차도급내역(변경)_공용1차정산변경(ESC반영_사정)" xfId="7978" xr:uid="{00000000-0005-0000-0000-0000131F0000}"/>
    <cellStyle name="m_09)보온공사_공용2차_공용1차도급내역(변경)_공용1차정산변경(ESC반영_사정)_1" xfId="7979" xr:uid="{00000000-0005-0000-0000-0000141F0000}"/>
    <cellStyle name="m_09)보온공사_공용2차_공용1차도급내역(변경)_공용1차정산변경(ESC반영_사정)_감사_사택_재산출-1" xfId="7980" xr:uid="{00000000-0005-0000-0000-0000151F0000}"/>
    <cellStyle name="m_09)보온공사_공용2차_공용1차도급내역(변경)_공용1차정산변경(ESC반영_사정111)" xfId="7981" xr:uid="{00000000-0005-0000-0000-0000161F0000}"/>
    <cellStyle name="m_09)보온공사_공용2차_공용1차도급내역(변경)_공용1차정산변경(최종서류_김근필)-1" xfId="7982" xr:uid="{00000000-0005-0000-0000-0000171F0000}"/>
    <cellStyle name="m_09)보온공사_공용2차_공용1차도급내역(변경)_공용1차정산변경(최종서류_소송대비)" xfId="7983" xr:uid="{00000000-0005-0000-0000-0000181F0000}"/>
    <cellStyle name="m_09)보온공사_공용2차_공용1차도급내역(변경)_공용1차정산변경-밸브수정" xfId="7984" xr:uid="{00000000-0005-0000-0000-0000191F0000}"/>
    <cellStyle name="m_09)보온공사_공용2차_공용1차도급내역(변경)_내역" xfId="7985" xr:uid="{00000000-0005-0000-0000-00001A1F0000}"/>
    <cellStyle name="m_09)보온공사_공용2차_공용1차도급내역(변경)_내역~~" xfId="7986" xr:uid="{00000000-0005-0000-0000-00001B1F0000}"/>
    <cellStyle name="m_09)보온공사_공용2차_공용1차정산변경" xfId="7987" xr:uid="{00000000-0005-0000-0000-00001C1F0000}"/>
    <cellStyle name="m_09)보온공사_공용2차_공용1차정산변경(ESC반영_사정)" xfId="7988" xr:uid="{00000000-0005-0000-0000-00001D1F0000}"/>
    <cellStyle name="m_09)보온공사_공용2차_공용1차정산변경(ESC반영_사정)_1" xfId="7989" xr:uid="{00000000-0005-0000-0000-00001E1F0000}"/>
    <cellStyle name="m_09)보온공사_공용2차_공용1차정산변경(ESC반영_사정)_감사_사택_재산출-1" xfId="7990" xr:uid="{00000000-0005-0000-0000-00001F1F0000}"/>
    <cellStyle name="m_09)보온공사_공용2차_공용1차정산변경(ESC반영_사정111)" xfId="7991" xr:uid="{00000000-0005-0000-0000-0000201F0000}"/>
    <cellStyle name="m_09)보온공사_공용2차_공용1차정산변경(최종서류_김근필)-1" xfId="7992" xr:uid="{00000000-0005-0000-0000-0000211F0000}"/>
    <cellStyle name="m_09)보온공사_공용2차_공용1차정산변경(최종서류_소송대비)" xfId="7993" xr:uid="{00000000-0005-0000-0000-0000221F0000}"/>
    <cellStyle name="m_09)보온공사_공용2차_공용1차정산변경-밸브수정" xfId="7994" xr:uid="{00000000-0005-0000-0000-0000231F0000}"/>
    <cellStyle name="m_09)보온공사_공용2차_내역" xfId="7995" xr:uid="{00000000-0005-0000-0000-0000241F0000}"/>
    <cellStyle name="m_09)보온공사_공용2차_내역~~" xfId="7996" xr:uid="{00000000-0005-0000-0000-0000251F0000}"/>
    <cellStyle name="m_09)보온공사_공용2차_도장 설계변경(20031007)_tank" xfId="7997" xr:uid="{00000000-0005-0000-0000-0000261F0000}"/>
    <cellStyle name="m_09)보온공사_공용2차_도장 설계변경(20031007)_tank_공용1차정산변경" xfId="7998" xr:uid="{00000000-0005-0000-0000-0000271F0000}"/>
    <cellStyle name="m_09)보온공사_공용2차_도장 설계변경(20031007)_tank_공용1차정산변경(ESC반영_사정)" xfId="7999" xr:uid="{00000000-0005-0000-0000-0000281F0000}"/>
    <cellStyle name="m_09)보온공사_공용2차_도장 설계변경(20031007)_tank_공용1차정산변경(ESC반영_사정)_1" xfId="8000" xr:uid="{00000000-0005-0000-0000-0000291F0000}"/>
    <cellStyle name="m_09)보온공사_공용2차_도장 설계변경(20031007)_tank_공용1차정산변경(ESC반영_사정)_감사_사택_재산출-1" xfId="8001" xr:uid="{00000000-0005-0000-0000-00002A1F0000}"/>
    <cellStyle name="m_09)보온공사_공용2차_도장 설계변경(20031007)_tank_공용1차정산변경(ESC반영_사정111)" xfId="8002" xr:uid="{00000000-0005-0000-0000-00002B1F0000}"/>
    <cellStyle name="m_09)보온공사_공용2차_도장 설계변경(20031007)_tank_공용1차정산변경(최종서류_김근필)-1" xfId="8003" xr:uid="{00000000-0005-0000-0000-00002C1F0000}"/>
    <cellStyle name="m_09)보온공사_공용2차_도장 설계변경(20031007)_tank_공용1차정산변경(최종서류_소송대비)" xfId="8004" xr:uid="{00000000-0005-0000-0000-00002D1F0000}"/>
    <cellStyle name="m_09)보온공사_공용2차_도장 설계변경(20031007)_tank_공용1차정산변경-밸브수정" xfId="8005" xr:uid="{00000000-0005-0000-0000-00002E1F0000}"/>
    <cellStyle name="m_09)보온공사_공용2차_도장 설계변경(20031007)_tank_내역" xfId="8006" xr:uid="{00000000-0005-0000-0000-00002F1F0000}"/>
    <cellStyle name="m_09)보온공사_공용2차_도장 설계변경(20031007)_tank_내역~~" xfId="8007" xr:uid="{00000000-0005-0000-0000-0000301F0000}"/>
    <cellStyle name="m_09)보온공사_내역" xfId="8008" xr:uid="{00000000-0005-0000-0000-0000311F0000}"/>
    <cellStyle name="m_09)보온공사_내역~~" xfId="8009" xr:uid="{00000000-0005-0000-0000-0000321F0000}"/>
    <cellStyle name="m_09)보온공사_도장 설계변경(20031007)_tank" xfId="8010" xr:uid="{00000000-0005-0000-0000-0000331F0000}"/>
    <cellStyle name="m_09)보온공사_도장 설계변경(20031007)_tank_공용1차정산변경" xfId="8011" xr:uid="{00000000-0005-0000-0000-0000341F0000}"/>
    <cellStyle name="m_09)보온공사_도장 설계변경(20031007)_tank_공용1차정산변경(ESC반영_사정)" xfId="8012" xr:uid="{00000000-0005-0000-0000-0000351F0000}"/>
    <cellStyle name="m_09)보온공사_도장 설계변경(20031007)_tank_공용1차정산변경(ESC반영_사정)_1" xfId="8013" xr:uid="{00000000-0005-0000-0000-0000361F0000}"/>
    <cellStyle name="m_09)보온공사_도장 설계변경(20031007)_tank_공용1차정산변경(ESC반영_사정)_감사_사택_재산출-1" xfId="8014" xr:uid="{00000000-0005-0000-0000-0000371F0000}"/>
    <cellStyle name="m_09)보온공사_도장 설계변경(20031007)_tank_공용1차정산변경(ESC반영_사정111)" xfId="8015" xr:uid="{00000000-0005-0000-0000-0000381F0000}"/>
    <cellStyle name="m_09)보온공사_도장 설계변경(20031007)_tank_공용1차정산변경(최종서류_김근필)-1" xfId="8016" xr:uid="{00000000-0005-0000-0000-0000391F0000}"/>
    <cellStyle name="m_09)보온공사_도장 설계변경(20031007)_tank_공용1차정산변경(최종서류_소송대비)" xfId="8017" xr:uid="{00000000-0005-0000-0000-00003A1F0000}"/>
    <cellStyle name="m_09)보온공사_도장 설계변경(20031007)_tank_공용1차정산변경-밸브수정" xfId="8018" xr:uid="{00000000-0005-0000-0000-00003B1F0000}"/>
    <cellStyle name="m_09)보온공사_도장 설계변경(20031007)_tank_내역" xfId="8019" xr:uid="{00000000-0005-0000-0000-00003C1F0000}"/>
    <cellStyle name="m_09)보온공사_도장 설계변경(20031007)_tank_내역~~" xfId="8020" xr:uid="{00000000-0005-0000-0000-00003D1F0000}"/>
    <cellStyle name="m_09)보온공사_전기실행" xfId="8021" xr:uid="{00000000-0005-0000-0000-00003E1F0000}"/>
    <cellStyle name="m_09)보온공사_전기실행_MC06집계표" xfId="8022" xr:uid="{00000000-0005-0000-0000-00003F1F0000}"/>
    <cellStyle name="m_09)보온공사_전기실행_MC06집계표_공용1차정산변경" xfId="8023" xr:uid="{00000000-0005-0000-0000-0000401F0000}"/>
    <cellStyle name="m_09)보온공사_전기실행_MC06집계표_공용1차정산변경(ESC반영_사정)" xfId="8024" xr:uid="{00000000-0005-0000-0000-0000411F0000}"/>
    <cellStyle name="m_09)보온공사_전기실행_MC06집계표_공용1차정산변경(ESC반영_사정)_1" xfId="8025" xr:uid="{00000000-0005-0000-0000-0000421F0000}"/>
    <cellStyle name="m_09)보온공사_전기실행_MC06집계표_공용1차정산변경(ESC반영_사정)_감사_사택_재산출-1" xfId="8026" xr:uid="{00000000-0005-0000-0000-0000431F0000}"/>
    <cellStyle name="m_09)보온공사_전기실행_MC06집계표_공용1차정산변경(ESC반영_사정111)" xfId="8027" xr:uid="{00000000-0005-0000-0000-0000441F0000}"/>
    <cellStyle name="m_09)보온공사_전기실행_MC06집계표_공용1차정산변경(최종서류_김근필)-1" xfId="8028" xr:uid="{00000000-0005-0000-0000-0000451F0000}"/>
    <cellStyle name="m_09)보온공사_전기실행_MC06집계표_공용1차정산변경(최종서류_소송대비)" xfId="8029" xr:uid="{00000000-0005-0000-0000-0000461F0000}"/>
    <cellStyle name="m_09)보온공사_전기실행_MC06집계표_공용1차정산변경-밸브수정" xfId="8030" xr:uid="{00000000-0005-0000-0000-0000471F0000}"/>
    <cellStyle name="m_09)보온공사_전기실행_MC06집계표_내역" xfId="8031" xr:uid="{00000000-0005-0000-0000-0000481F0000}"/>
    <cellStyle name="m_09)보온공사_전기실행_MC06집계표_내역~~" xfId="8032" xr:uid="{00000000-0005-0000-0000-0000491F0000}"/>
    <cellStyle name="m_09)보온공사_전기실행_Tank 도장설계변경면적(031127)" xfId="8033" xr:uid="{00000000-0005-0000-0000-00004A1F0000}"/>
    <cellStyle name="m_09)보온공사_전기실행_Tank 도장설계변경면적(031127)_공용1차정산변경" xfId="8034" xr:uid="{00000000-0005-0000-0000-00004B1F0000}"/>
    <cellStyle name="m_09)보온공사_전기실행_Tank 도장설계변경면적(031127)_공용1차정산변경(ESC반영_사정)" xfId="8035" xr:uid="{00000000-0005-0000-0000-00004C1F0000}"/>
    <cellStyle name="m_09)보온공사_전기실행_Tank 도장설계변경면적(031127)_공용1차정산변경(ESC반영_사정)_1" xfId="8036" xr:uid="{00000000-0005-0000-0000-00004D1F0000}"/>
    <cellStyle name="m_09)보온공사_전기실행_Tank 도장설계변경면적(031127)_공용1차정산변경(ESC반영_사정)_감사_사택_재산출-1" xfId="8037" xr:uid="{00000000-0005-0000-0000-00004E1F0000}"/>
    <cellStyle name="m_09)보온공사_전기실행_Tank 도장설계변경면적(031127)_공용1차정산변경(ESC반영_사정111)" xfId="8038" xr:uid="{00000000-0005-0000-0000-00004F1F0000}"/>
    <cellStyle name="m_09)보온공사_전기실행_Tank 도장설계변경면적(031127)_공용1차정산변경(최종서류_김근필)-1" xfId="8039" xr:uid="{00000000-0005-0000-0000-0000501F0000}"/>
    <cellStyle name="m_09)보온공사_전기실행_Tank 도장설계변경면적(031127)_공용1차정산변경(최종서류_소송대비)" xfId="8040" xr:uid="{00000000-0005-0000-0000-0000511F0000}"/>
    <cellStyle name="m_09)보온공사_전기실행_Tank 도장설계변경면적(031127)_공용1차정산변경-밸브수정" xfId="8041" xr:uid="{00000000-0005-0000-0000-0000521F0000}"/>
    <cellStyle name="m_09)보온공사_전기실행_Tank 도장설계변경면적(031127)_내역" xfId="8042" xr:uid="{00000000-0005-0000-0000-0000531F0000}"/>
    <cellStyle name="m_09)보온공사_전기실행_Tank 도장설계변경면적(031127)_내역~~" xfId="8043" xr:uid="{00000000-0005-0000-0000-0000541F0000}"/>
    <cellStyle name="m_09)보온공사_전기실행_공용1차도급내역(변경)" xfId="8044" xr:uid="{00000000-0005-0000-0000-0000551F0000}"/>
    <cellStyle name="m_09)보온공사_전기실행_공용1차도급내역(변경)_020910" xfId="8045" xr:uid="{00000000-0005-0000-0000-0000561F0000}"/>
    <cellStyle name="m_09)보온공사_전기실행_공용1차도급내역(변경)_020910_MC06집계표" xfId="8046" xr:uid="{00000000-0005-0000-0000-0000571F0000}"/>
    <cellStyle name="m_09)보온공사_전기실행_공용1차도급내역(변경)_020910_MC06집계표_공용1차정산변경" xfId="8047" xr:uid="{00000000-0005-0000-0000-0000581F0000}"/>
    <cellStyle name="m_09)보온공사_전기실행_공용1차도급내역(변경)_020910_MC06집계표_공용1차정산변경(ESC반영_사정)" xfId="8048" xr:uid="{00000000-0005-0000-0000-0000591F0000}"/>
    <cellStyle name="m_09)보온공사_전기실행_공용1차도급내역(변경)_020910_MC06집계표_공용1차정산변경(ESC반영_사정)_1" xfId="8049" xr:uid="{00000000-0005-0000-0000-00005A1F0000}"/>
    <cellStyle name="m_09)보온공사_전기실행_공용1차도급내역(변경)_020910_MC06집계표_공용1차정산변경(ESC반영_사정)_감사_사택_재산출-1" xfId="8050" xr:uid="{00000000-0005-0000-0000-00005B1F0000}"/>
    <cellStyle name="m_09)보온공사_전기실행_공용1차도급내역(변경)_020910_MC06집계표_공용1차정산변경(ESC반영_사정111)" xfId="8051" xr:uid="{00000000-0005-0000-0000-00005C1F0000}"/>
    <cellStyle name="m_09)보온공사_전기실행_공용1차도급내역(변경)_020910_MC06집계표_공용1차정산변경(최종서류_김근필)-1" xfId="8052" xr:uid="{00000000-0005-0000-0000-00005D1F0000}"/>
    <cellStyle name="m_09)보온공사_전기실행_공용1차도급내역(변경)_020910_MC06집계표_공용1차정산변경(최종서류_소송대비)" xfId="8053" xr:uid="{00000000-0005-0000-0000-00005E1F0000}"/>
    <cellStyle name="m_09)보온공사_전기실행_공용1차도급내역(변경)_020910_MC06집계표_공용1차정산변경-밸브수정" xfId="8054" xr:uid="{00000000-0005-0000-0000-00005F1F0000}"/>
    <cellStyle name="m_09)보온공사_전기실행_공용1차도급내역(변경)_020910_MC06집계표_내역" xfId="8055" xr:uid="{00000000-0005-0000-0000-0000601F0000}"/>
    <cellStyle name="m_09)보온공사_전기실행_공용1차도급내역(변경)_020910_MC06집계표_내역~~" xfId="8056" xr:uid="{00000000-0005-0000-0000-0000611F0000}"/>
    <cellStyle name="m_09)보온공사_전기실행_공용1차도급내역(변경)_020910_공용1차정산변경" xfId="8057" xr:uid="{00000000-0005-0000-0000-0000621F0000}"/>
    <cellStyle name="m_09)보온공사_전기실행_공용1차도급내역(변경)_020910_공용1차정산변경(ESC반영_사정)" xfId="8058" xr:uid="{00000000-0005-0000-0000-0000631F0000}"/>
    <cellStyle name="m_09)보온공사_전기실행_공용1차도급내역(변경)_020910_공용1차정산변경(ESC반영_사정)_1" xfId="8059" xr:uid="{00000000-0005-0000-0000-0000641F0000}"/>
    <cellStyle name="m_09)보온공사_전기실행_공용1차도급내역(변경)_020910_공용1차정산변경(ESC반영_사정)_감사_사택_재산출-1" xfId="8060" xr:uid="{00000000-0005-0000-0000-0000651F0000}"/>
    <cellStyle name="m_09)보온공사_전기실행_공용1차도급내역(변경)_020910_공용1차정산변경(ESC반영_사정111)" xfId="8061" xr:uid="{00000000-0005-0000-0000-0000661F0000}"/>
    <cellStyle name="m_09)보온공사_전기실행_공용1차도급내역(변경)_020910_공용1차정산변경(최종서류_김근필)-1" xfId="8062" xr:uid="{00000000-0005-0000-0000-0000671F0000}"/>
    <cellStyle name="m_09)보온공사_전기실행_공용1차도급내역(변경)_020910_공용1차정산변경(최종서류_소송대비)" xfId="8063" xr:uid="{00000000-0005-0000-0000-0000681F0000}"/>
    <cellStyle name="m_09)보온공사_전기실행_공용1차도급내역(변경)_020910_공용1차정산변경-밸브수정" xfId="8064" xr:uid="{00000000-0005-0000-0000-0000691F0000}"/>
    <cellStyle name="m_09)보온공사_전기실행_공용1차도급내역(변경)_020910_내역" xfId="8065" xr:uid="{00000000-0005-0000-0000-00006A1F0000}"/>
    <cellStyle name="m_09)보온공사_전기실행_공용1차도급내역(변경)_020910_내역~~" xfId="8066" xr:uid="{00000000-0005-0000-0000-00006B1F0000}"/>
    <cellStyle name="m_09)보온공사_전기실행_공용1차도급내역(변경)_MC06집계표" xfId="8067" xr:uid="{00000000-0005-0000-0000-00006C1F0000}"/>
    <cellStyle name="m_09)보온공사_전기실행_공용1차도급내역(변경)_MC06집계표_공용1차정산변경" xfId="8068" xr:uid="{00000000-0005-0000-0000-00006D1F0000}"/>
    <cellStyle name="m_09)보온공사_전기실행_공용1차도급내역(변경)_MC06집계표_공용1차정산변경(ESC반영_사정)" xfId="8069" xr:uid="{00000000-0005-0000-0000-00006E1F0000}"/>
    <cellStyle name="m_09)보온공사_전기실행_공용1차도급내역(변경)_MC06집계표_공용1차정산변경(ESC반영_사정)_1" xfId="8070" xr:uid="{00000000-0005-0000-0000-00006F1F0000}"/>
    <cellStyle name="m_09)보온공사_전기실행_공용1차도급내역(변경)_MC06집계표_공용1차정산변경(ESC반영_사정)_감사_사택_재산출-1" xfId="8071" xr:uid="{00000000-0005-0000-0000-0000701F0000}"/>
    <cellStyle name="m_09)보온공사_전기실행_공용1차도급내역(변경)_MC06집계표_공용1차정산변경(ESC반영_사정111)" xfId="8072" xr:uid="{00000000-0005-0000-0000-0000711F0000}"/>
    <cellStyle name="m_09)보온공사_전기실행_공용1차도급내역(변경)_MC06집계표_공용1차정산변경(최종서류_김근필)-1" xfId="8073" xr:uid="{00000000-0005-0000-0000-0000721F0000}"/>
    <cellStyle name="m_09)보온공사_전기실행_공용1차도급내역(변경)_MC06집계표_공용1차정산변경(최종서류_소송대비)" xfId="8074" xr:uid="{00000000-0005-0000-0000-0000731F0000}"/>
    <cellStyle name="m_09)보온공사_전기실행_공용1차도급내역(변경)_MC06집계표_공용1차정산변경-밸브수정" xfId="8075" xr:uid="{00000000-0005-0000-0000-0000741F0000}"/>
    <cellStyle name="m_09)보온공사_전기실행_공용1차도급내역(변경)_MC06집계표_내역" xfId="8076" xr:uid="{00000000-0005-0000-0000-0000751F0000}"/>
    <cellStyle name="m_09)보온공사_전기실행_공용1차도급내역(변경)_MC06집계표_내역~~" xfId="8077" xr:uid="{00000000-0005-0000-0000-0000761F0000}"/>
    <cellStyle name="m_09)보온공사_전기실행_공용1차도급내역(변경)_공용1차정산변경" xfId="8078" xr:uid="{00000000-0005-0000-0000-0000771F0000}"/>
    <cellStyle name="m_09)보온공사_전기실행_공용1차도급내역(변경)_공용1차정산변경(ESC반영_사정)" xfId="8079" xr:uid="{00000000-0005-0000-0000-0000781F0000}"/>
    <cellStyle name="m_09)보온공사_전기실행_공용1차도급내역(변경)_공용1차정산변경(ESC반영_사정)_1" xfId="8080" xr:uid="{00000000-0005-0000-0000-0000791F0000}"/>
    <cellStyle name="m_09)보온공사_전기실행_공용1차도급내역(변경)_공용1차정산변경(ESC반영_사정)_감사_사택_재산출-1" xfId="8081" xr:uid="{00000000-0005-0000-0000-00007A1F0000}"/>
    <cellStyle name="m_09)보온공사_전기실행_공용1차도급내역(변경)_공용1차정산변경(ESC반영_사정111)" xfId="8082" xr:uid="{00000000-0005-0000-0000-00007B1F0000}"/>
    <cellStyle name="m_09)보온공사_전기실행_공용1차도급내역(변경)_공용1차정산변경(최종서류_김근필)-1" xfId="8083" xr:uid="{00000000-0005-0000-0000-00007C1F0000}"/>
    <cellStyle name="m_09)보온공사_전기실행_공용1차도급내역(변경)_공용1차정산변경(최종서류_소송대비)" xfId="8084" xr:uid="{00000000-0005-0000-0000-00007D1F0000}"/>
    <cellStyle name="m_09)보온공사_전기실행_공용1차도급내역(변경)_공용1차정산변경-밸브수정" xfId="8085" xr:uid="{00000000-0005-0000-0000-00007E1F0000}"/>
    <cellStyle name="m_09)보온공사_전기실행_공용1차도급내역(변경)_내역" xfId="8086" xr:uid="{00000000-0005-0000-0000-00007F1F0000}"/>
    <cellStyle name="m_09)보온공사_전기실행_공용1차도급내역(변경)_내역~~" xfId="8087" xr:uid="{00000000-0005-0000-0000-0000801F0000}"/>
    <cellStyle name="m_09)보온공사_전기실행_공용1차정산변경" xfId="8088" xr:uid="{00000000-0005-0000-0000-0000811F0000}"/>
    <cellStyle name="m_09)보온공사_전기실행_공용1차정산변경(ESC반영_사정)" xfId="8089" xr:uid="{00000000-0005-0000-0000-0000821F0000}"/>
    <cellStyle name="m_09)보온공사_전기실행_공용1차정산변경(ESC반영_사정)_1" xfId="8090" xr:uid="{00000000-0005-0000-0000-0000831F0000}"/>
    <cellStyle name="m_09)보온공사_전기실행_공용1차정산변경(ESC반영_사정)_감사_사택_재산출-1" xfId="8091" xr:uid="{00000000-0005-0000-0000-0000841F0000}"/>
    <cellStyle name="m_09)보온공사_전기실행_공용1차정산변경(ESC반영_사정111)" xfId="8092" xr:uid="{00000000-0005-0000-0000-0000851F0000}"/>
    <cellStyle name="m_09)보온공사_전기실행_공용1차정산변경(최종서류_김근필)-1" xfId="8093" xr:uid="{00000000-0005-0000-0000-0000861F0000}"/>
    <cellStyle name="m_09)보온공사_전기실행_공용1차정산변경(최종서류_소송대비)" xfId="8094" xr:uid="{00000000-0005-0000-0000-0000871F0000}"/>
    <cellStyle name="m_09)보온공사_전기실행_공용1차정산변경-밸브수정" xfId="8095" xr:uid="{00000000-0005-0000-0000-0000881F0000}"/>
    <cellStyle name="m_09)보온공사_전기실행_내역" xfId="8096" xr:uid="{00000000-0005-0000-0000-0000891F0000}"/>
    <cellStyle name="m_09)보온공사_전기실행_내역~~" xfId="8097" xr:uid="{00000000-0005-0000-0000-00008A1F0000}"/>
    <cellStyle name="m_09)보온공사_전기실행_도장 설계변경(20031007)_tank" xfId="8098" xr:uid="{00000000-0005-0000-0000-00008B1F0000}"/>
    <cellStyle name="m_09)보온공사_전기실행_도장 설계변경(20031007)_tank_공용1차정산변경" xfId="8099" xr:uid="{00000000-0005-0000-0000-00008C1F0000}"/>
    <cellStyle name="m_09)보온공사_전기실행_도장 설계변경(20031007)_tank_공용1차정산변경(ESC반영_사정)" xfId="8100" xr:uid="{00000000-0005-0000-0000-00008D1F0000}"/>
    <cellStyle name="m_09)보온공사_전기실행_도장 설계변경(20031007)_tank_공용1차정산변경(ESC반영_사정)_1" xfId="8101" xr:uid="{00000000-0005-0000-0000-00008E1F0000}"/>
    <cellStyle name="m_09)보온공사_전기실행_도장 설계변경(20031007)_tank_공용1차정산변경(ESC반영_사정)_감사_사택_재산출-1" xfId="8102" xr:uid="{00000000-0005-0000-0000-00008F1F0000}"/>
    <cellStyle name="m_09)보온공사_전기실행_도장 설계변경(20031007)_tank_공용1차정산변경(ESC반영_사정111)" xfId="8103" xr:uid="{00000000-0005-0000-0000-0000901F0000}"/>
    <cellStyle name="m_09)보온공사_전기실행_도장 설계변경(20031007)_tank_공용1차정산변경(최종서류_김근필)-1" xfId="8104" xr:uid="{00000000-0005-0000-0000-0000911F0000}"/>
    <cellStyle name="m_09)보온공사_전기실행_도장 설계변경(20031007)_tank_공용1차정산변경(최종서류_소송대비)" xfId="8105" xr:uid="{00000000-0005-0000-0000-0000921F0000}"/>
    <cellStyle name="m_09)보온공사_전기실행_도장 설계변경(20031007)_tank_공용1차정산변경-밸브수정" xfId="8106" xr:uid="{00000000-0005-0000-0000-0000931F0000}"/>
    <cellStyle name="m_09)보온공사_전기실행_도장 설계변경(20031007)_tank_내역" xfId="8107" xr:uid="{00000000-0005-0000-0000-0000941F0000}"/>
    <cellStyle name="m_09)보온공사_전기실행_도장 설계변경(20031007)_tank_내역~~" xfId="8108" xr:uid="{00000000-0005-0000-0000-0000951F0000}"/>
    <cellStyle name="m_10)공용2차" xfId="8109" xr:uid="{00000000-0005-0000-0000-0000961F0000}"/>
    <cellStyle name="m_10)공용2차_MC06집계표" xfId="8110" xr:uid="{00000000-0005-0000-0000-0000971F0000}"/>
    <cellStyle name="m_10)공용2차_MC06집계표_공용1차정산변경" xfId="8111" xr:uid="{00000000-0005-0000-0000-0000981F0000}"/>
    <cellStyle name="m_10)공용2차_MC06집계표_공용1차정산변경(ESC반영_사정)" xfId="8112" xr:uid="{00000000-0005-0000-0000-0000991F0000}"/>
    <cellStyle name="m_10)공용2차_MC06집계표_공용1차정산변경(ESC반영_사정)_1" xfId="8113" xr:uid="{00000000-0005-0000-0000-00009A1F0000}"/>
    <cellStyle name="m_10)공용2차_MC06집계표_공용1차정산변경(ESC반영_사정)_감사_사택_재산출-1" xfId="8114" xr:uid="{00000000-0005-0000-0000-00009B1F0000}"/>
    <cellStyle name="m_10)공용2차_MC06집계표_공용1차정산변경(ESC반영_사정111)" xfId="8115" xr:uid="{00000000-0005-0000-0000-00009C1F0000}"/>
    <cellStyle name="m_10)공용2차_MC06집계표_공용1차정산변경(최종서류_김근필)-1" xfId="8116" xr:uid="{00000000-0005-0000-0000-00009D1F0000}"/>
    <cellStyle name="m_10)공용2차_MC06집계표_공용1차정산변경(최종서류_소송대비)" xfId="8117" xr:uid="{00000000-0005-0000-0000-00009E1F0000}"/>
    <cellStyle name="m_10)공용2차_MC06집계표_공용1차정산변경-밸브수정" xfId="8118" xr:uid="{00000000-0005-0000-0000-00009F1F0000}"/>
    <cellStyle name="m_10)공용2차_MC06집계표_내역" xfId="8119" xr:uid="{00000000-0005-0000-0000-0000A01F0000}"/>
    <cellStyle name="m_10)공용2차_MC06집계표_내역~~" xfId="8120" xr:uid="{00000000-0005-0000-0000-0000A11F0000}"/>
    <cellStyle name="m_10)공용2차_Tank 도장설계변경면적(031127)" xfId="8121" xr:uid="{00000000-0005-0000-0000-0000A21F0000}"/>
    <cellStyle name="m_10)공용2차_Tank 도장설계변경면적(031127)_공용1차정산변경" xfId="8122" xr:uid="{00000000-0005-0000-0000-0000A31F0000}"/>
    <cellStyle name="m_10)공용2차_Tank 도장설계변경면적(031127)_공용1차정산변경(ESC반영_사정)" xfId="8123" xr:uid="{00000000-0005-0000-0000-0000A41F0000}"/>
    <cellStyle name="m_10)공용2차_Tank 도장설계변경면적(031127)_공용1차정산변경(ESC반영_사정)_1" xfId="8124" xr:uid="{00000000-0005-0000-0000-0000A51F0000}"/>
    <cellStyle name="m_10)공용2차_Tank 도장설계변경면적(031127)_공용1차정산변경(ESC반영_사정)_감사_사택_재산출-1" xfId="8125" xr:uid="{00000000-0005-0000-0000-0000A61F0000}"/>
    <cellStyle name="m_10)공용2차_Tank 도장설계변경면적(031127)_공용1차정산변경(ESC반영_사정111)" xfId="8126" xr:uid="{00000000-0005-0000-0000-0000A71F0000}"/>
    <cellStyle name="m_10)공용2차_Tank 도장설계변경면적(031127)_공용1차정산변경(최종서류_김근필)-1" xfId="8127" xr:uid="{00000000-0005-0000-0000-0000A81F0000}"/>
    <cellStyle name="m_10)공용2차_Tank 도장설계변경면적(031127)_공용1차정산변경(최종서류_소송대비)" xfId="8128" xr:uid="{00000000-0005-0000-0000-0000A91F0000}"/>
    <cellStyle name="m_10)공용2차_Tank 도장설계변경면적(031127)_공용1차정산변경-밸브수정" xfId="8129" xr:uid="{00000000-0005-0000-0000-0000AA1F0000}"/>
    <cellStyle name="m_10)공용2차_Tank 도장설계변경면적(031127)_내역" xfId="8130" xr:uid="{00000000-0005-0000-0000-0000AB1F0000}"/>
    <cellStyle name="m_10)공용2차_Tank 도장설계변경면적(031127)_내역~~" xfId="8131" xr:uid="{00000000-0005-0000-0000-0000AC1F0000}"/>
    <cellStyle name="m_10)공용2차_공용1차도급내역(변경)" xfId="8132" xr:uid="{00000000-0005-0000-0000-0000AD1F0000}"/>
    <cellStyle name="m_10)공용2차_공용1차도급내역(변경)_020910" xfId="8133" xr:uid="{00000000-0005-0000-0000-0000AE1F0000}"/>
    <cellStyle name="m_10)공용2차_공용1차도급내역(변경)_020910_MC06집계표" xfId="8134" xr:uid="{00000000-0005-0000-0000-0000AF1F0000}"/>
    <cellStyle name="m_10)공용2차_공용1차도급내역(변경)_020910_MC06집계표_공용1차정산변경" xfId="8135" xr:uid="{00000000-0005-0000-0000-0000B01F0000}"/>
    <cellStyle name="m_10)공용2차_공용1차도급내역(변경)_020910_MC06집계표_공용1차정산변경(ESC반영_사정)" xfId="8136" xr:uid="{00000000-0005-0000-0000-0000B11F0000}"/>
    <cellStyle name="m_10)공용2차_공용1차도급내역(변경)_020910_MC06집계표_공용1차정산변경(ESC반영_사정)_1" xfId="8137" xr:uid="{00000000-0005-0000-0000-0000B21F0000}"/>
    <cellStyle name="m_10)공용2차_공용1차도급내역(변경)_020910_MC06집계표_공용1차정산변경(ESC반영_사정)_감사_사택_재산출-1" xfId="8138" xr:uid="{00000000-0005-0000-0000-0000B31F0000}"/>
    <cellStyle name="m_10)공용2차_공용1차도급내역(변경)_020910_MC06집계표_공용1차정산변경(ESC반영_사정111)" xfId="8139" xr:uid="{00000000-0005-0000-0000-0000B41F0000}"/>
    <cellStyle name="m_10)공용2차_공용1차도급내역(변경)_020910_MC06집계표_공용1차정산변경(최종서류_김근필)-1" xfId="8140" xr:uid="{00000000-0005-0000-0000-0000B51F0000}"/>
    <cellStyle name="m_10)공용2차_공용1차도급내역(변경)_020910_MC06집계표_공용1차정산변경(최종서류_소송대비)" xfId="8141" xr:uid="{00000000-0005-0000-0000-0000B61F0000}"/>
    <cellStyle name="m_10)공용2차_공용1차도급내역(변경)_020910_MC06집계표_공용1차정산변경-밸브수정" xfId="8142" xr:uid="{00000000-0005-0000-0000-0000B71F0000}"/>
    <cellStyle name="m_10)공용2차_공용1차도급내역(변경)_020910_MC06집계표_내역" xfId="8143" xr:uid="{00000000-0005-0000-0000-0000B81F0000}"/>
    <cellStyle name="m_10)공용2차_공용1차도급내역(변경)_020910_MC06집계표_내역~~" xfId="8144" xr:uid="{00000000-0005-0000-0000-0000B91F0000}"/>
    <cellStyle name="m_10)공용2차_공용1차도급내역(변경)_020910_공용1차정산변경" xfId="8145" xr:uid="{00000000-0005-0000-0000-0000BA1F0000}"/>
    <cellStyle name="m_10)공용2차_공용1차도급내역(변경)_020910_공용1차정산변경(ESC반영_사정)" xfId="8146" xr:uid="{00000000-0005-0000-0000-0000BB1F0000}"/>
    <cellStyle name="m_10)공용2차_공용1차도급내역(변경)_020910_공용1차정산변경(ESC반영_사정)_1" xfId="8147" xr:uid="{00000000-0005-0000-0000-0000BC1F0000}"/>
    <cellStyle name="m_10)공용2차_공용1차도급내역(변경)_020910_공용1차정산변경(ESC반영_사정)_감사_사택_재산출-1" xfId="8148" xr:uid="{00000000-0005-0000-0000-0000BD1F0000}"/>
    <cellStyle name="m_10)공용2차_공용1차도급내역(변경)_020910_공용1차정산변경(ESC반영_사정111)" xfId="8149" xr:uid="{00000000-0005-0000-0000-0000BE1F0000}"/>
    <cellStyle name="m_10)공용2차_공용1차도급내역(변경)_020910_공용1차정산변경(최종서류_김근필)-1" xfId="8150" xr:uid="{00000000-0005-0000-0000-0000BF1F0000}"/>
    <cellStyle name="m_10)공용2차_공용1차도급내역(변경)_020910_공용1차정산변경(최종서류_소송대비)" xfId="8151" xr:uid="{00000000-0005-0000-0000-0000C01F0000}"/>
    <cellStyle name="m_10)공용2차_공용1차도급내역(변경)_020910_공용1차정산변경-밸브수정" xfId="8152" xr:uid="{00000000-0005-0000-0000-0000C11F0000}"/>
    <cellStyle name="m_10)공용2차_공용1차도급내역(변경)_020910_내역" xfId="8153" xr:uid="{00000000-0005-0000-0000-0000C21F0000}"/>
    <cellStyle name="m_10)공용2차_공용1차도급내역(변경)_020910_내역~~" xfId="8154" xr:uid="{00000000-0005-0000-0000-0000C31F0000}"/>
    <cellStyle name="m_10)공용2차_공용1차도급내역(변경)_MC06집계표" xfId="8155" xr:uid="{00000000-0005-0000-0000-0000C41F0000}"/>
    <cellStyle name="m_10)공용2차_공용1차도급내역(변경)_MC06집계표_공용1차정산변경" xfId="8156" xr:uid="{00000000-0005-0000-0000-0000C51F0000}"/>
    <cellStyle name="m_10)공용2차_공용1차도급내역(변경)_MC06집계표_공용1차정산변경(ESC반영_사정)" xfId="8157" xr:uid="{00000000-0005-0000-0000-0000C61F0000}"/>
    <cellStyle name="m_10)공용2차_공용1차도급내역(변경)_MC06집계표_공용1차정산변경(ESC반영_사정)_1" xfId="8158" xr:uid="{00000000-0005-0000-0000-0000C71F0000}"/>
    <cellStyle name="m_10)공용2차_공용1차도급내역(변경)_MC06집계표_공용1차정산변경(ESC반영_사정)_감사_사택_재산출-1" xfId="8159" xr:uid="{00000000-0005-0000-0000-0000C81F0000}"/>
    <cellStyle name="m_10)공용2차_공용1차도급내역(변경)_MC06집계표_공용1차정산변경(ESC반영_사정111)" xfId="8160" xr:uid="{00000000-0005-0000-0000-0000C91F0000}"/>
    <cellStyle name="m_10)공용2차_공용1차도급내역(변경)_MC06집계표_공용1차정산변경(최종서류_김근필)-1" xfId="8161" xr:uid="{00000000-0005-0000-0000-0000CA1F0000}"/>
    <cellStyle name="m_10)공용2차_공용1차도급내역(변경)_MC06집계표_공용1차정산변경(최종서류_소송대비)" xfId="8162" xr:uid="{00000000-0005-0000-0000-0000CB1F0000}"/>
    <cellStyle name="m_10)공용2차_공용1차도급내역(변경)_MC06집계표_공용1차정산변경-밸브수정" xfId="8163" xr:uid="{00000000-0005-0000-0000-0000CC1F0000}"/>
    <cellStyle name="m_10)공용2차_공용1차도급내역(변경)_MC06집계표_내역" xfId="8164" xr:uid="{00000000-0005-0000-0000-0000CD1F0000}"/>
    <cellStyle name="m_10)공용2차_공용1차도급내역(변경)_MC06집계표_내역~~" xfId="8165" xr:uid="{00000000-0005-0000-0000-0000CE1F0000}"/>
    <cellStyle name="m_10)공용2차_공용1차도급내역(변경)_공용1차정산변경" xfId="8166" xr:uid="{00000000-0005-0000-0000-0000CF1F0000}"/>
    <cellStyle name="m_10)공용2차_공용1차도급내역(변경)_공용1차정산변경(ESC반영_사정)" xfId="8167" xr:uid="{00000000-0005-0000-0000-0000D01F0000}"/>
    <cellStyle name="m_10)공용2차_공용1차도급내역(변경)_공용1차정산변경(ESC반영_사정)_1" xfId="8168" xr:uid="{00000000-0005-0000-0000-0000D11F0000}"/>
    <cellStyle name="m_10)공용2차_공용1차도급내역(변경)_공용1차정산변경(ESC반영_사정)_감사_사택_재산출-1" xfId="8169" xr:uid="{00000000-0005-0000-0000-0000D21F0000}"/>
    <cellStyle name="m_10)공용2차_공용1차도급내역(변경)_공용1차정산변경(ESC반영_사정111)" xfId="8170" xr:uid="{00000000-0005-0000-0000-0000D31F0000}"/>
    <cellStyle name="m_10)공용2차_공용1차도급내역(변경)_공용1차정산변경(최종서류_김근필)-1" xfId="8171" xr:uid="{00000000-0005-0000-0000-0000D41F0000}"/>
    <cellStyle name="m_10)공용2차_공용1차도급내역(변경)_공용1차정산변경(최종서류_소송대비)" xfId="8172" xr:uid="{00000000-0005-0000-0000-0000D51F0000}"/>
    <cellStyle name="m_10)공용2차_공용1차도급내역(변경)_공용1차정산변경-밸브수정" xfId="8173" xr:uid="{00000000-0005-0000-0000-0000D61F0000}"/>
    <cellStyle name="m_10)공용2차_공용1차도급내역(변경)_내역" xfId="8174" xr:uid="{00000000-0005-0000-0000-0000D71F0000}"/>
    <cellStyle name="m_10)공용2차_공용1차도급내역(변경)_내역~~" xfId="8175" xr:uid="{00000000-0005-0000-0000-0000D81F0000}"/>
    <cellStyle name="m_10)공용2차_공용1차정산변경" xfId="8176" xr:uid="{00000000-0005-0000-0000-0000D91F0000}"/>
    <cellStyle name="m_10)공용2차_공용1차정산변경(ESC반영_사정)" xfId="8177" xr:uid="{00000000-0005-0000-0000-0000DA1F0000}"/>
    <cellStyle name="m_10)공용2차_공용1차정산변경(ESC반영_사정)_1" xfId="8178" xr:uid="{00000000-0005-0000-0000-0000DB1F0000}"/>
    <cellStyle name="m_10)공용2차_공용1차정산변경(ESC반영_사정)_감사_사택_재산출-1" xfId="8179" xr:uid="{00000000-0005-0000-0000-0000DC1F0000}"/>
    <cellStyle name="m_10)공용2차_공용1차정산변경(ESC반영_사정111)" xfId="8180" xr:uid="{00000000-0005-0000-0000-0000DD1F0000}"/>
    <cellStyle name="m_10)공용2차_공용1차정산변경(최종서류_김근필)-1" xfId="8181" xr:uid="{00000000-0005-0000-0000-0000DE1F0000}"/>
    <cellStyle name="m_10)공용2차_공용1차정산변경(최종서류_소송대비)" xfId="8182" xr:uid="{00000000-0005-0000-0000-0000DF1F0000}"/>
    <cellStyle name="m_10)공용2차_공용1차정산변경-밸브수정" xfId="8183" xr:uid="{00000000-0005-0000-0000-0000E01F0000}"/>
    <cellStyle name="m_10)공용2차_공용2차" xfId="8184" xr:uid="{00000000-0005-0000-0000-0000E11F0000}"/>
    <cellStyle name="m_10)공용2차_공용2차_MC06집계표" xfId="8185" xr:uid="{00000000-0005-0000-0000-0000E21F0000}"/>
    <cellStyle name="m_10)공용2차_공용2차_MC06집계표_공용1차정산변경" xfId="8186" xr:uid="{00000000-0005-0000-0000-0000E31F0000}"/>
    <cellStyle name="m_10)공용2차_공용2차_MC06집계표_공용1차정산변경(ESC반영_사정)" xfId="8187" xr:uid="{00000000-0005-0000-0000-0000E41F0000}"/>
    <cellStyle name="m_10)공용2차_공용2차_MC06집계표_공용1차정산변경(ESC반영_사정)_1" xfId="8188" xr:uid="{00000000-0005-0000-0000-0000E51F0000}"/>
    <cellStyle name="m_10)공용2차_공용2차_MC06집계표_공용1차정산변경(ESC반영_사정)_감사_사택_재산출-1" xfId="8189" xr:uid="{00000000-0005-0000-0000-0000E61F0000}"/>
    <cellStyle name="m_10)공용2차_공용2차_MC06집계표_공용1차정산변경(ESC반영_사정111)" xfId="8190" xr:uid="{00000000-0005-0000-0000-0000E71F0000}"/>
    <cellStyle name="m_10)공용2차_공용2차_MC06집계표_공용1차정산변경(최종서류_김근필)-1" xfId="8191" xr:uid="{00000000-0005-0000-0000-0000E81F0000}"/>
    <cellStyle name="m_10)공용2차_공용2차_MC06집계표_공용1차정산변경(최종서류_소송대비)" xfId="8192" xr:uid="{00000000-0005-0000-0000-0000E91F0000}"/>
    <cellStyle name="m_10)공용2차_공용2차_MC06집계표_공용1차정산변경-밸브수정" xfId="8193" xr:uid="{00000000-0005-0000-0000-0000EA1F0000}"/>
    <cellStyle name="m_10)공용2차_공용2차_MC06집계표_내역" xfId="8194" xr:uid="{00000000-0005-0000-0000-0000EB1F0000}"/>
    <cellStyle name="m_10)공용2차_공용2차_MC06집계표_내역~~" xfId="8195" xr:uid="{00000000-0005-0000-0000-0000EC1F0000}"/>
    <cellStyle name="m_10)공용2차_공용2차_Tank 도장설계변경면적(031127)" xfId="8196" xr:uid="{00000000-0005-0000-0000-0000ED1F0000}"/>
    <cellStyle name="m_10)공용2차_공용2차_Tank 도장설계변경면적(031127)_공용1차정산변경" xfId="8197" xr:uid="{00000000-0005-0000-0000-0000EE1F0000}"/>
    <cellStyle name="m_10)공용2차_공용2차_Tank 도장설계변경면적(031127)_공용1차정산변경(ESC반영_사정)" xfId="8198" xr:uid="{00000000-0005-0000-0000-0000EF1F0000}"/>
    <cellStyle name="m_10)공용2차_공용2차_Tank 도장설계변경면적(031127)_공용1차정산변경(ESC반영_사정)_1" xfId="8199" xr:uid="{00000000-0005-0000-0000-0000F01F0000}"/>
    <cellStyle name="m_10)공용2차_공용2차_Tank 도장설계변경면적(031127)_공용1차정산변경(ESC반영_사정)_감사_사택_재산출-1" xfId="8200" xr:uid="{00000000-0005-0000-0000-0000F11F0000}"/>
    <cellStyle name="m_10)공용2차_공용2차_Tank 도장설계변경면적(031127)_공용1차정산변경(ESC반영_사정111)" xfId="8201" xr:uid="{00000000-0005-0000-0000-0000F21F0000}"/>
    <cellStyle name="m_10)공용2차_공용2차_Tank 도장설계변경면적(031127)_공용1차정산변경(최종서류_김근필)-1" xfId="8202" xr:uid="{00000000-0005-0000-0000-0000F31F0000}"/>
    <cellStyle name="m_10)공용2차_공용2차_Tank 도장설계변경면적(031127)_공용1차정산변경(최종서류_소송대비)" xfId="8203" xr:uid="{00000000-0005-0000-0000-0000F41F0000}"/>
    <cellStyle name="m_10)공용2차_공용2차_Tank 도장설계변경면적(031127)_공용1차정산변경-밸브수정" xfId="8204" xr:uid="{00000000-0005-0000-0000-0000F51F0000}"/>
    <cellStyle name="m_10)공용2차_공용2차_Tank 도장설계변경면적(031127)_내역" xfId="8205" xr:uid="{00000000-0005-0000-0000-0000F61F0000}"/>
    <cellStyle name="m_10)공용2차_공용2차_Tank 도장설계변경면적(031127)_내역~~" xfId="8206" xr:uid="{00000000-0005-0000-0000-0000F71F0000}"/>
    <cellStyle name="m_10)공용2차_공용2차_공용1차도급내역(변경)" xfId="8207" xr:uid="{00000000-0005-0000-0000-0000F81F0000}"/>
    <cellStyle name="m_10)공용2차_공용2차_공용1차도급내역(변경)_020910" xfId="8208" xr:uid="{00000000-0005-0000-0000-0000F91F0000}"/>
    <cellStyle name="m_10)공용2차_공용2차_공용1차도급내역(변경)_020910_MC06집계표" xfId="8209" xr:uid="{00000000-0005-0000-0000-0000FA1F0000}"/>
    <cellStyle name="m_10)공용2차_공용2차_공용1차도급내역(변경)_020910_MC06집계표_공용1차정산변경" xfId="8210" xr:uid="{00000000-0005-0000-0000-0000FB1F0000}"/>
    <cellStyle name="m_10)공용2차_공용2차_공용1차도급내역(변경)_020910_MC06집계표_공용1차정산변경(ESC반영_사정)" xfId="8211" xr:uid="{00000000-0005-0000-0000-0000FC1F0000}"/>
    <cellStyle name="m_10)공용2차_공용2차_공용1차도급내역(변경)_020910_MC06집계표_공용1차정산변경(ESC반영_사정)_1" xfId="8212" xr:uid="{00000000-0005-0000-0000-0000FD1F0000}"/>
    <cellStyle name="m_10)공용2차_공용2차_공용1차도급내역(변경)_020910_MC06집계표_공용1차정산변경(ESC반영_사정)_감사_사택_재산출-1" xfId="8213" xr:uid="{00000000-0005-0000-0000-0000FE1F0000}"/>
    <cellStyle name="m_10)공용2차_공용2차_공용1차도급내역(변경)_020910_MC06집계표_공용1차정산변경(ESC반영_사정111)" xfId="8214" xr:uid="{00000000-0005-0000-0000-0000FF1F0000}"/>
    <cellStyle name="m_10)공용2차_공용2차_공용1차도급내역(변경)_020910_MC06집계표_공용1차정산변경(최종서류_김근필)-1" xfId="8215" xr:uid="{00000000-0005-0000-0000-000000200000}"/>
    <cellStyle name="m_10)공용2차_공용2차_공용1차도급내역(변경)_020910_MC06집계표_공용1차정산변경(최종서류_소송대비)" xfId="8216" xr:uid="{00000000-0005-0000-0000-000001200000}"/>
    <cellStyle name="m_10)공용2차_공용2차_공용1차도급내역(변경)_020910_MC06집계표_공용1차정산변경-밸브수정" xfId="8217" xr:uid="{00000000-0005-0000-0000-000002200000}"/>
    <cellStyle name="m_10)공용2차_공용2차_공용1차도급내역(변경)_020910_MC06집계표_내역" xfId="8218" xr:uid="{00000000-0005-0000-0000-000003200000}"/>
    <cellStyle name="m_10)공용2차_공용2차_공용1차도급내역(변경)_020910_MC06집계표_내역~~" xfId="8219" xr:uid="{00000000-0005-0000-0000-000004200000}"/>
    <cellStyle name="m_10)공용2차_공용2차_공용1차도급내역(변경)_020910_공용1차정산변경" xfId="8220" xr:uid="{00000000-0005-0000-0000-000005200000}"/>
    <cellStyle name="m_10)공용2차_공용2차_공용1차도급내역(변경)_020910_공용1차정산변경(ESC반영_사정)" xfId="8221" xr:uid="{00000000-0005-0000-0000-000006200000}"/>
    <cellStyle name="m_10)공용2차_공용2차_공용1차도급내역(변경)_020910_공용1차정산변경(ESC반영_사정)_1" xfId="8222" xr:uid="{00000000-0005-0000-0000-000007200000}"/>
    <cellStyle name="m_10)공용2차_공용2차_공용1차도급내역(변경)_020910_공용1차정산변경(ESC반영_사정)_감사_사택_재산출-1" xfId="8223" xr:uid="{00000000-0005-0000-0000-000008200000}"/>
    <cellStyle name="m_10)공용2차_공용2차_공용1차도급내역(변경)_020910_공용1차정산변경(ESC반영_사정111)" xfId="8224" xr:uid="{00000000-0005-0000-0000-000009200000}"/>
    <cellStyle name="m_10)공용2차_공용2차_공용1차도급내역(변경)_020910_공용1차정산변경(최종서류_김근필)-1" xfId="8225" xr:uid="{00000000-0005-0000-0000-00000A200000}"/>
    <cellStyle name="m_10)공용2차_공용2차_공용1차도급내역(변경)_020910_공용1차정산변경(최종서류_소송대비)" xfId="8226" xr:uid="{00000000-0005-0000-0000-00000B200000}"/>
    <cellStyle name="m_10)공용2차_공용2차_공용1차도급내역(변경)_020910_공용1차정산변경-밸브수정" xfId="8227" xr:uid="{00000000-0005-0000-0000-00000C200000}"/>
    <cellStyle name="m_10)공용2차_공용2차_공용1차도급내역(변경)_020910_내역" xfId="8228" xr:uid="{00000000-0005-0000-0000-00000D200000}"/>
    <cellStyle name="m_10)공용2차_공용2차_공용1차도급내역(변경)_020910_내역~~" xfId="8229" xr:uid="{00000000-0005-0000-0000-00000E200000}"/>
    <cellStyle name="m_10)공용2차_공용2차_공용1차도급내역(변경)_MC06집계표" xfId="8230" xr:uid="{00000000-0005-0000-0000-00000F200000}"/>
    <cellStyle name="m_10)공용2차_공용2차_공용1차도급내역(변경)_MC06집계표_공용1차정산변경" xfId="8231" xr:uid="{00000000-0005-0000-0000-000010200000}"/>
    <cellStyle name="m_10)공용2차_공용2차_공용1차도급내역(변경)_MC06집계표_공용1차정산변경(ESC반영_사정)" xfId="8232" xr:uid="{00000000-0005-0000-0000-000011200000}"/>
    <cellStyle name="m_10)공용2차_공용2차_공용1차도급내역(변경)_MC06집계표_공용1차정산변경(ESC반영_사정)_1" xfId="8233" xr:uid="{00000000-0005-0000-0000-000012200000}"/>
    <cellStyle name="m_10)공용2차_공용2차_공용1차도급내역(변경)_MC06집계표_공용1차정산변경(ESC반영_사정)_감사_사택_재산출-1" xfId="8234" xr:uid="{00000000-0005-0000-0000-000013200000}"/>
    <cellStyle name="m_10)공용2차_공용2차_공용1차도급내역(변경)_MC06집계표_공용1차정산변경(ESC반영_사정111)" xfId="8235" xr:uid="{00000000-0005-0000-0000-000014200000}"/>
    <cellStyle name="m_10)공용2차_공용2차_공용1차도급내역(변경)_MC06집계표_공용1차정산변경(최종서류_김근필)-1" xfId="8236" xr:uid="{00000000-0005-0000-0000-000015200000}"/>
    <cellStyle name="m_10)공용2차_공용2차_공용1차도급내역(변경)_MC06집계표_공용1차정산변경(최종서류_소송대비)" xfId="8237" xr:uid="{00000000-0005-0000-0000-000016200000}"/>
    <cellStyle name="m_10)공용2차_공용2차_공용1차도급내역(변경)_MC06집계표_공용1차정산변경-밸브수정" xfId="8238" xr:uid="{00000000-0005-0000-0000-000017200000}"/>
    <cellStyle name="m_10)공용2차_공용2차_공용1차도급내역(변경)_MC06집계표_내역" xfId="8239" xr:uid="{00000000-0005-0000-0000-000018200000}"/>
    <cellStyle name="m_10)공용2차_공용2차_공용1차도급내역(변경)_MC06집계표_내역~~" xfId="8240" xr:uid="{00000000-0005-0000-0000-000019200000}"/>
    <cellStyle name="m_10)공용2차_공용2차_공용1차도급내역(변경)_공용1차정산변경" xfId="8241" xr:uid="{00000000-0005-0000-0000-00001A200000}"/>
    <cellStyle name="m_10)공용2차_공용2차_공용1차도급내역(변경)_공용1차정산변경(ESC반영_사정)" xfId="8242" xr:uid="{00000000-0005-0000-0000-00001B200000}"/>
    <cellStyle name="m_10)공용2차_공용2차_공용1차도급내역(변경)_공용1차정산변경(ESC반영_사정)_1" xfId="8243" xr:uid="{00000000-0005-0000-0000-00001C200000}"/>
    <cellStyle name="m_10)공용2차_공용2차_공용1차도급내역(변경)_공용1차정산변경(ESC반영_사정)_감사_사택_재산출-1" xfId="8244" xr:uid="{00000000-0005-0000-0000-00001D200000}"/>
    <cellStyle name="m_10)공용2차_공용2차_공용1차도급내역(변경)_공용1차정산변경(ESC반영_사정111)" xfId="8245" xr:uid="{00000000-0005-0000-0000-00001E200000}"/>
    <cellStyle name="m_10)공용2차_공용2차_공용1차도급내역(변경)_공용1차정산변경(최종서류_김근필)-1" xfId="8246" xr:uid="{00000000-0005-0000-0000-00001F200000}"/>
    <cellStyle name="m_10)공용2차_공용2차_공용1차도급내역(변경)_공용1차정산변경(최종서류_소송대비)" xfId="8247" xr:uid="{00000000-0005-0000-0000-000020200000}"/>
    <cellStyle name="m_10)공용2차_공용2차_공용1차도급내역(변경)_공용1차정산변경-밸브수정" xfId="8248" xr:uid="{00000000-0005-0000-0000-000021200000}"/>
    <cellStyle name="m_10)공용2차_공용2차_공용1차도급내역(변경)_내역" xfId="8249" xr:uid="{00000000-0005-0000-0000-000022200000}"/>
    <cellStyle name="m_10)공용2차_공용2차_공용1차도급내역(변경)_내역~~" xfId="8250" xr:uid="{00000000-0005-0000-0000-000023200000}"/>
    <cellStyle name="m_10)공용2차_공용2차_공용1차정산변경" xfId="8251" xr:uid="{00000000-0005-0000-0000-000024200000}"/>
    <cellStyle name="m_10)공용2차_공용2차_공용1차정산변경(ESC반영_사정)" xfId="8252" xr:uid="{00000000-0005-0000-0000-000025200000}"/>
    <cellStyle name="m_10)공용2차_공용2차_공용1차정산변경(ESC반영_사정)_1" xfId="8253" xr:uid="{00000000-0005-0000-0000-000026200000}"/>
    <cellStyle name="m_10)공용2차_공용2차_공용1차정산변경(ESC반영_사정)_감사_사택_재산출-1" xfId="8254" xr:uid="{00000000-0005-0000-0000-000027200000}"/>
    <cellStyle name="m_10)공용2차_공용2차_공용1차정산변경(ESC반영_사정111)" xfId="8255" xr:uid="{00000000-0005-0000-0000-000028200000}"/>
    <cellStyle name="m_10)공용2차_공용2차_공용1차정산변경(최종서류_김근필)-1" xfId="8256" xr:uid="{00000000-0005-0000-0000-000029200000}"/>
    <cellStyle name="m_10)공용2차_공용2차_공용1차정산변경(최종서류_소송대비)" xfId="8257" xr:uid="{00000000-0005-0000-0000-00002A200000}"/>
    <cellStyle name="m_10)공용2차_공용2차_공용1차정산변경-밸브수정" xfId="8258" xr:uid="{00000000-0005-0000-0000-00002B200000}"/>
    <cellStyle name="m_10)공용2차_공용2차_내역" xfId="8259" xr:uid="{00000000-0005-0000-0000-00002C200000}"/>
    <cellStyle name="m_10)공용2차_공용2차_내역~~" xfId="8260" xr:uid="{00000000-0005-0000-0000-00002D200000}"/>
    <cellStyle name="m_10)공용2차_공용2차_도장 설계변경(20031007)_tank" xfId="8261" xr:uid="{00000000-0005-0000-0000-00002E200000}"/>
    <cellStyle name="m_10)공용2차_공용2차_도장 설계변경(20031007)_tank_공용1차정산변경" xfId="8262" xr:uid="{00000000-0005-0000-0000-00002F200000}"/>
    <cellStyle name="m_10)공용2차_공용2차_도장 설계변경(20031007)_tank_공용1차정산변경(ESC반영_사정)" xfId="8263" xr:uid="{00000000-0005-0000-0000-000030200000}"/>
    <cellStyle name="m_10)공용2차_공용2차_도장 설계변경(20031007)_tank_공용1차정산변경(ESC반영_사정)_1" xfId="8264" xr:uid="{00000000-0005-0000-0000-000031200000}"/>
    <cellStyle name="m_10)공용2차_공용2차_도장 설계변경(20031007)_tank_공용1차정산변경(ESC반영_사정)_감사_사택_재산출-1" xfId="8265" xr:uid="{00000000-0005-0000-0000-000032200000}"/>
    <cellStyle name="m_10)공용2차_공용2차_도장 설계변경(20031007)_tank_공용1차정산변경(ESC반영_사정111)" xfId="8266" xr:uid="{00000000-0005-0000-0000-000033200000}"/>
    <cellStyle name="m_10)공용2차_공용2차_도장 설계변경(20031007)_tank_공용1차정산변경(최종서류_김근필)-1" xfId="8267" xr:uid="{00000000-0005-0000-0000-000034200000}"/>
    <cellStyle name="m_10)공용2차_공용2차_도장 설계변경(20031007)_tank_공용1차정산변경(최종서류_소송대비)" xfId="8268" xr:uid="{00000000-0005-0000-0000-000035200000}"/>
    <cellStyle name="m_10)공용2차_공용2차_도장 설계변경(20031007)_tank_공용1차정산변경-밸브수정" xfId="8269" xr:uid="{00000000-0005-0000-0000-000036200000}"/>
    <cellStyle name="m_10)공용2차_공용2차_도장 설계변경(20031007)_tank_내역" xfId="8270" xr:uid="{00000000-0005-0000-0000-000037200000}"/>
    <cellStyle name="m_10)공용2차_공용2차_도장 설계변경(20031007)_tank_내역~~" xfId="8271" xr:uid="{00000000-0005-0000-0000-000038200000}"/>
    <cellStyle name="m_10)공용2차_내역" xfId="8272" xr:uid="{00000000-0005-0000-0000-000039200000}"/>
    <cellStyle name="m_10)공용2차_내역~~" xfId="8273" xr:uid="{00000000-0005-0000-0000-00003A200000}"/>
    <cellStyle name="m_10)공용2차_도장 설계변경(20031007)_tank" xfId="8274" xr:uid="{00000000-0005-0000-0000-00003B200000}"/>
    <cellStyle name="m_10)공용2차_도장 설계변경(20031007)_tank_공용1차정산변경" xfId="8275" xr:uid="{00000000-0005-0000-0000-00003C200000}"/>
    <cellStyle name="m_10)공용2차_도장 설계변경(20031007)_tank_공용1차정산변경(ESC반영_사정)" xfId="8276" xr:uid="{00000000-0005-0000-0000-00003D200000}"/>
    <cellStyle name="m_10)공용2차_도장 설계변경(20031007)_tank_공용1차정산변경(ESC반영_사정)_1" xfId="8277" xr:uid="{00000000-0005-0000-0000-00003E200000}"/>
    <cellStyle name="m_10)공용2차_도장 설계변경(20031007)_tank_공용1차정산변경(ESC반영_사정)_감사_사택_재산출-1" xfId="8278" xr:uid="{00000000-0005-0000-0000-00003F200000}"/>
    <cellStyle name="m_10)공용2차_도장 설계변경(20031007)_tank_공용1차정산변경(ESC반영_사정111)" xfId="8279" xr:uid="{00000000-0005-0000-0000-000040200000}"/>
    <cellStyle name="m_10)공용2차_도장 설계변경(20031007)_tank_공용1차정산변경(최종서류_김근필)-1" xfId="8280" xr:uid="{00000000-0005-0000-0000-000041200000}"/>
    <cellStyle name="m_10)공용2차_도장 설계변경(20031007)_tank_공용1차정산변경(최종서류_소송대비)" xfId="8281" xr:uid="{00000000-0005-0000-0000-000042200000}"/>
    <cellStyle name="m_10)공용2차_도장 설계변경(20031007)_tank_공용1차정산변경-밸브수정" xfId="8282" xr:uid="{00000000-0005-0000-0000-000043200000}"/>
    <cellStyle name="m_10)공용2차_도장 설계변경(20031007)_tank_내역" xfId="8283" xr:uid="{00000000-0005-0000-0000-000044200000}"/>
    <cellStyle name="m_10)공용2차_도장 설계변경(20031007)_tank_내역~~" xfId="8284" xr:uid="{00000000-0005-0000-0000-000045200000}"/>
    <cellStyle name="m_10)공용2차_전기실행" xfId="8285" xr:uid="{00000000-0005-0000-0000-000046200000}"/>
    <cellStyle name="m_10)공용2차_전기실행_MC06집계표" xfId="8286" xr:uid="{00000000-0005-0000-0000-000047200000}"/>
    <cellStyle name="m_10)공용2차_전기실행_MC06집계표_공용1차정산변경" xfId="8287" xr:uid="{00000000-0005-0000-0000-000048200000}"/>
    <cellStyle name="m_10)공용2차_전기실행_MC06집계표_공용1차정산변경(ESC반영_사정)" xfId="8288" xr:uid="{00000000-0005-0000-0000-000049200000}"/>
    <cellStyle name="m_10)공용2차_전기실행_MC06집계표_공용1차정산변경(ESC반영_사정)_1" xfId="8289" xr:uid="{00000000-0005-0000-0000-00004A200000}"/>
    <cellStyle name="m_10)공용2차_전기실행_MC06집계표_공용1차정산변경(ESC반영_사정)_감사_사택_재산출-1" xfId="8290" xr:uid="{00000000-0005-0000-0000-00004B200000}"/>
    <cellStyle name="m_10)공용2차_전기실행_MC06집계표_공용1차정산변경(ESC반영_사정111)" xfId="8291" xr:uid="{00000000-0005-0000-0000-00004C200000}"/>
    <cellStyle name="m_10)공용2차_전기실행_MC06집계표_공용1차정산변경(최종서류_김근필)-1" xfId="8292" xr:uid="{00000000-0005-0000-0000-00004D200000}"/>
    <cellStyle name="m_10)공용2차_전기실행_MC06집계표_공용1차정산변경(최종서류_소송대비)" xfId="8293" xr:uid="{00000000-0005-0000-0000-00004E200000}"/>
    <cellStyle name="m_10)공용2차_전기실행_MC06집계표_공용1차정산변경-밸브수정" xfId="8294" xr:uid="{00000000-0005-0000-0000-00004F200000}"/>
    <cellStyle name="m_10)공용2차_전기실행_MC06집계표_내역" xfId="8295" xr:uid="{00000000-0005-0000-0000-000050200000}"/>
    <cellStyle name="m_10)공용2차_전기실행_MC06집계표_내역~~" xfId="8296" xr:uid="{00000000-0005-0000-0000-000051200000}"/>
    <cellStyle name="m_10)공용2차_전기실행_Tank 도장설계변경면적(031127)" xfId="8297" xr:uid="{00000000-0005-0000-0000-000052200000}"/>
    <cellStyle name="m_10)공용2차_전기실행_Tank 도장설계변경면적(031127)_공용1차정산변경" xfId="8298" xr:uid="{00000000-0005-0000-0000-000053200000}"/>
    <cellStyle name="m_10)공용2차_전기실행_Tank 도장설계변경면적(031127)_공용1차정산변경(ESC반영_사정)" xfId="8299" xr:uid="{00000000-0005-0000-0000-000054200000}"/>
    <cellStyle name="m_10)공용2차_전기실행_Tank 도장설계변경면적(031127)_공용1차정산변경(ESC반영_사정)_1" xfId="8300" xr:uid="{00000000-0005-0000-0000-000055200000}"/>
    <cellStyle name="m_10)공용2차_전기실행_Tank 도장설계변경면적(031127)_공용1차정산변경(ESC반영_사정)_감사_사택_재산출-1" xfId="8301" xr:uid="{00000000-0005-0000-0000-000056200000}"/>
    <cellStyle name="m_10)공용2차_전기실행_Tank 도장설계변경면적(031127)_공용1차정산변경(ESC반영_사정111)" xfId="8302" xr:uid="{00000000-0005-0000-0000-000057200000}"/>
    <cellStyle name="m_10)공용2차_전기실행_Tank 도장설계변경면적(031127)_공용1차정산변경(최종서류_김근필)-1" xfId="8303" xr:uid="{00000000-0005-0000-0000-000058200000}"/>
    <cellStyle name="m_10)공용2차_전기실행_Tank 도장설계변경면적(031127)_공용1차정산변경(최종서류_소송대비)" xfId="8304" xr:uid="{00000000-0005-0000-0000-000059200000}"/>
    <cellStyle name="m_10)공용2차_전기실행_Tank 도장설계변경면적(031127)_공용1차정산변경-밸브수정" xfId="8305" xr:uid="{00000000-0005-0000-0000-00005A200000}"/>
    <cellStyle name="m_10)공용2차_전기실행_Tank 도장설계변경면적(031127)_내역" xfId="8306" xr:uid="{00000000-0005-0000-0000-00005B200000}"/>
    <cellStyle name="m_10)공용2차_전기실행_Tank 도장설계변경면적(031127)_내역~~" xfId="8307" xr:uid="{00000000-0005-0000-0000-00005C200000}"/>
    <cellStyle name="m_10)공용2차_전기실행_공용1차도급내역(변경)" xfId="8308" xr:uid="{00000000-0005-0000-0000-00005D200000}"/>
    <cellStyle name="m_10)공용2차_전기실행_공용1차도급내역(변경)_020910" xfId="8309" xr:uid="{00000000-0005-0000-0000-00005E200000}"/>
    <cellStyle name="m_10)공용2차_전기실행_공용1차도급내역(변경)_020910_MC06집계표" xfId="8310" xr:uid="{00000000-0005-0000-0000-00005F200000}"/>
    <cellStyle name="m_10)공용2차_전기실행_공용1차도급내역(변경)_020910_MC06집계표_공용1차정산변경" xfId="8311" xr:uid="{00000000-0005-0000-0000-000060200000}"/>
    <cellStyle name="m_10)공용2차_전기실행_공용1차도급내역(변경)_020910_MC06집계표_공용1차정산변경(ESC반영_사정)" xfId="8312" xr:uid="{00000000-0005-0000-0000-000061200000}"/>
    <cellStyle name="m_10)공용2차_전기실행_공용1차도급내역(변경)_020910_MC06집계표_공용1차정산변경(ESC반영_사정)_1" xfId="8313" xr:uid="{00000000-0005-0000-0000-000062200000}"/>
    <cellStyle name="m_10)공용2차_전기실행_공용1차도급내역(변경)_020910_MC06집계표_공용1차정산변경(ESC반영_사정)_감사_사택_재산출-1" xfId="8314" xr:uid="{00000000-0005-0000-0000-000063200000}"/>
    <cellStyle name="m_10)공용2차_전기실행_공용1차도급내역(변경)_020910_MC06집계표_공용1차정산변경(ESC반영_사정111)" xfId="8315" xr:uid="{00000000-0005-0000-0000-000064200000}"/>
    <cellStyle name="m_10)공용2차_전기실행_공용1차도급내역(변경)_020910_MC06집계표_공용1차정산변경(최종서류_김근필)-1" xfId="8316" xr:uid="{00000000-0005-0000-0000-000065200000}"/>
    <cellStyle name="m_10)공용2차_전기실행_공용1차도급내역(변경)_020910_MC06집계표_공용1차정산변경(최종서류_소송대비)" xfId="8317" xr:uid="{00000000-0005-0000-0000-000066200000}"/>
    <cellStyle name="m_10)공용2차_전기실행_공용1차도급내역(변경)_020910_MC06집계표_공용1차정산변경-밸브수정" xfId="8318" xr:uid="{00000000-0005-0000-0000-000067200000}"/>
    <cellStyle name="m_10)공용2차_전기실행_공용1차도급내역(변경)_020910_MC06집계표_내역" xfId="8319" xr:uid="{00000000-0005-0000-0000-000068200000}"/>
    <cellStyle name="m_10)공용2차_전기실행_공용1차도급내역(변경)_020910_MC06집계표_내역~~" xfId="8320" xr:uid="{00000000-0005-0000-0000-000069200000}"/>
    <cellStyle name="m_10)공용2차_전기실행_공용1차도급내역(변경)_020910_공용1차정산변경" xfId="8321" xr:uid="{00000000-0005-0000-0000-00006A200000}"/>
    <cellStyle name="m_10)공용2차_전기실행_공용1차도급내역(변경)_020910_공용1차정산변경(ESC반영_사정)" xfId="8322" xr:uid="{00000000-0005-0000-0000-00006B200000}"/>
    <cellStyle name="m_10)공용2차_전기실행_공용1차도급내역(변경)_020910_공용1차정산변경(ESC반영_사정)_1" xfId="8323" xr:uid="{00000000-0005-0000-0000-00006C200000}"/>
    <cellStyle name="m_10)공용2차_전기실행_공용1차도급내역(변경)_020910_공용1차정산변경(ESC반영_사정)_감사_사택_재산출-1" xfId="8324" xr:uid="{00000000-0005-0000-0000-00006D200000}"/>
    <cellStyle name="m_10)공용2차_전기실행_공용1차도급내역(변경)_020910_공용1차정산변경(ESC반영_사정111)" xfId="8325" xr:uid="{00000000-0005-0000-0000-00006E200000}"/>
    <cellStyle name="m_10)공용2차_전기실행_공용1차도급내역(변경)_020910_공용1차정산변경(최종서류_김근필)-1" xfId="8326" xr:uid="{00000000-0005-0000-0000-00006F200000}"/>
    <cellStyle name="m_10)공용2차_전기실행_공용1차도급내역(변경)_020910_공용1차정산변경(최종서류_소송대비)" xfId="8327" xr:uid="{00000000-0005-0000-0000-000070200000}"/>
    <cellStyle name="m_10)공용2차_전기실행_공용1차도급내역(변경)_020910_공용1차정산변경-밸브수정" xfId="8328" xr:uid="{00000000-0005-0000-0000-000071200000}"/>
    <cellStyle name="m_10)공용2차_전기실행_공용1차도급내역(변경)_020910_내역" xfId="8329" xr:uid="{00000000-0005-0000-0000-000072200000}"/>
    <cellStyle name="m_10)공용2차_전기실행_공용1차도급내역(변경)_020910_내역~~" xfId="8330" xr:uid="{00000000-0005-0000-0000-000073200000}"/>
    <cellStyle name="m_10)공용2차_전기실행_공용1차도급내역(변경)_MC06집계표" xfId="8331" xr:uid="{00000000-0005-0000-0000-000074200000}"/>
    <cellStyle name="m_10)공용2차_전기실행_공용1차도급내역(변경)_MC06집계표_공용1차정산변경" xfId="8332" xr:uid="{00000000-0005-0000-0000-000075200000}"/>
    <cellStyle name="m_10)공용2차_전기실행_공용1차도급내역(변경)_MC06집계표_공용1차정산변경(ESC반영_사정)" xfId="8333" xr:uid="{00000000-0005-0000-0000-000076200000}"/>
    <cellStyle name="m_10)공용2차_전기실행_공용1차도급내역(변경)_MC06집계표_공용1차정산변경(ESC반영_사정)_1" xfId="8334" xr:uid="{00000000-0005-0000-0000-000077200000}"/>
    <cellStyle name="m_10)공용2차_전기실행_공용1차도급내역(변경)_MC06집계표_공용1차정산변경(ESC반영_사정)_감사_사택_재산출-1" xfId="8335" xr:uid="{00000000-0005-0000-0000-000078200000}"/>
    <cellStyle name="m_10)공용2차_전기실행_공용1차도급내역(변경)_MC06집계표_공용1차정산변경(ESC반영_사정111)" xfId="8336" xr:uid="{00000000-0005-0000-0000-000079200000}"/>
    <cellStyle name="m_10)공용2차_전기실행_공용1차도급내역(변경)_MC06집계표_공용1차정산변경(최종서류_김근필)-1" xfId="8337" xr:uid="{00000000-0005-0000-0000-00007A200000}"/>
    <cellStyle name="m_10)공용2차_전기실행_공용1차도급내역(변경)_MC06집계표_공용1차정산변경(최종서류_소송대비)" xfId="8338" xr:uid="{00000000-0005-0000-0000-00007B200000}"/>
    <cellStyle name="m_10)공용2차_전기실행_공용1차도급내역(변경)_MC06집계표_공용1차정산변경-밸브수정" xfId="8339" xr:uid="{00000000-0005-0000-0000-00007C200000}"/>
    <cellStyle name="m_10)공용2차_전기실행_공용1차도급내역(변경)_MC06집계표_내역" xfId="8340" xr:uid="{00000000-0005-0000-0000-00007D200000}"/>
    <cellStyle name="m_10)공용2차_전기실행_공용1차도급내역(변경)_MC06집계표_내역~~" xfId="8341" xr:uid="{00000000-0005-0000-0000-00007E200000}"/>
    <cellStyle name="m_10)공용2차_전기실행_공용1차도급내역(변경)_공용1차정산변경" xfId="8342" xr:uid="{00000000-0005-0000-0000-00007F200000}"/>
    <cellStyle name="m_10)공용2차_전기실행_공용1차도급내역(변경)_공용1차정산변경(ESC반영_사정)" xfId="8343" xr:uid="{00000000-0005-0000-0000-000080200000}"/>
    <cellStyle name="m_10)공용2차_전기실행_공용1차도급내역(변경)_공용1차정산변경(ESC반영_사정)_1" xfId="8344" xr:uid="{00000000-0005-0000-0000-000081200000}"/>
    <cellStyle name="m_10)공용2차_전기실행_공용1차도급내역(변경)_공용1차정산변경(ESC반영_사정)_감사_사택_재산출-1" xfId="8345" xr:uid="{00000000-0005-0000-0000-000082200000}"/>
    <cellStyle name="m_10)공용2차_전기실행_공용1차도급내역(변경)_공용1차정산변경(ESC반영_사정111)" xfId="8346" xr:uid="{00000000-0005-0000-0000-000083200000}"/>
    <cellStyle name="m_10)공용2차_전기실행_공용1차도급내역(변경)_공용1차정산변경(최종서류_김근필)-1" xfId="8347" xr:uid="{00000000-0005-0000-0000-000084200000}"/>
    <cellStyle name="m_10)공용2차_전기실행_공용1차도급내역(변경)_공용1차정산변경(최종서류_소송대비)" xfId="8348" xr:uid="{00000000-0005-0000-0000-000085200000}"/>
    <cellStyle name="m_10)공용2차_전기실행_공용1차도급내역(변경)_공용1차정산변경-밸브수정" xfId="8349" xr:uid="{00000000-0005-0000-0000-000086200000}"/>
    <cellStyle name="m_10)공용2차_전기실행_공용1차도급내역(변경)_내역" xfId="8350" xr:uid="{00000000-0005-0000-0000-000087200000}"/>
    <cellStyle name="m_10)공용2차_전기실행_공용1차도급내역(변경)_내역~~" xfId="8351" xr:uid="{00000000-0005-0000-0000-000088200000}"/>
    <cellStyle name="m_10)공용2차_전기실행_공용1차정산변경" xfId="8352" xr:uid="{00000000-0005-0000-0000-000089200000}"/>
    <cellStyle name="m_10)공용2차_전기실행_공용1차정산변경(ESC반영_사정)" xfId="8353" xr:uid="{00000000-0005-0000-0000-00008A200000}"/>
    <cellStyle name="m_10)공용2차_전기실행_공용1차정산변경(ESC반영_사정)_1" xfId="8354" xr:uid="{00000000-0005-0000-0000-00008B200000}"/>
    <cellStyle name="m_10)공용2차_전기실행_공용1차정산변경(ESC반영_사정)_감사_사택_재산출-1" xfId="8355" xr:uid="{00000000-0005-0000-0000-00008C200000}"/>
    <cellStyle name="m_10)공용2차_전기실행_공용1차정산변경(ESC반영_사정111)" xfId="8356" xr:uid="{00000000-0005-0000-0000-00008D200000}"/>
    <cellStyle name="m_10)공용2차_전기실행_공용1차정산변경(최종서류_김근필)-1" xfId="8357" xr:uid="{00000000-0005-0000-0000-00008E200000}"/>
    <cellStyle name="m_10)공용2차_전기실행_공용1차정산변경(최종서류_소송대비)" xfId="8358" xr:uid="{00000000-0005-0000-0000-00008F200000}"/>
    <cellStyle name="m_10)공용2차_전기실행_공용1차정산변경-밸브수정" xfId="8359" xr:uid="{00000000-0005-0000-0000-000090200000}"/>
    <cellStyle name="m_10)공용2차_전기실행_내역" xfId="8360" xr:uid="{00000000-0005-0000-0000-000091200000}"/>
    <cellStyle name="m_10)공용2차_전기실행_내역~~" xfId="8361" xr:uid="{00000000-0005-0000-0000-000092200000}"/>
    <cellStyle name="m_10)공용2차_전기실행_도장 설계변경(20031007)_tank" xfId="8362" xr:uid="{00000000-0005-0000-0000-000093200000}"/>
    <cellStyle name="m_10)공용2차_전기실행_도장 설계변경(20031007)_tank_공용1차정산변경" xfId="8363" xr:uid="{00000000-0005-0000-0000-000094200000}"/>
    <cellStyle name="m_10)공용2차_전기실행_도장 설계변경(20031007)_tank_공용1차정산변경(ESC반영_사정)" xfId="8364" xr:uid="{00000000-0005-0000-0000-000095200000}"/>
    <cellStyle name="m_10)공용2차_전기실행_도장 설계변경(20031007)_tank_공용1차정산변경(ESC반영_사정)_1" xfId="8365" xr:uid="{00000000-0005-0000-0000-000096200000}"/>
    <cellStyle name="m_10)공용2차_전기실행_도장 설계변경(20031007)_tank_공용1차정산변경(ESC반영_사정)_감사_사택_재산출-1" xfId="8366" xr:uid="{00000000-0005-0000-0000-000097200000}"/>
    <cellStyle name="m_10)공용2차_전기실행_도장 설계변경(20031007)_tank_공용1차정산변경(ESC반영_사정111)" xfId="8367" xr:uid="{00000000-0005-0000-0000-000098200000}"/>
    <cellStyle name="m_10)공용2차_전기실행_도장 설계변경(20031007)_tank_공용1차정산변경(최종서류_김근필)-1" xfId="8368" xr:uid="{00000000-0005-0000-0000-000099200000}"/>
    <cellStyle name="m_10)공용2차_전기실행_도장 설계변경(20031007)_tank_공용1차정산변경(최종서류_소송대비)" xfId="8369" xr:uid="{00000000-0005-0000-0000-00009A200000}"/>
    <cellStyle name="m_10)공용2차_전기실행_도장 설계변경(20031007)_tank_공용1차정산변경-밸브수정" xfId="8370" xr:uid="{00000000-0005-0000-0000-00009B200000}"/>
    <cellStyle name="m_10)공용2차_전기실행_도장 설계변경(20031007)_tank_내역" xfId="8371" xr:uid="{00000000-0005-0000-0000-00009C200000}"/>
    <cellStyle name="m_10)공용2차_전기실행_도장 설계변경(20031007)_tank_내역~~" xfId="8372" xr:uid="{00000000-0005-0000-0000-00009D200000}"/>
    <cellStyle name="m_99)적용률" xfId="8373" xr:uid="{00000000-0005-0000-0000-00009E200000}"/>
    <cellStyle name="m_99)적용률_공용1차정산변경" xfId="8374" xr:uid="{00000000-0005-0000-0000-00009F200000}"/>
    <cellStyle name="m_99)적용률_도장 설계변경(20031007)_tank" xfId="8375" xr:uid="{00000000-0005-0000-0000-0000A0200000}"/>
    <cellStyle name="m_공용1차정산변경" xfId="8376" xr:uid="{00000000-0005-0000-0000-0000A1200000}"/>
    <cellStyle name="m_내부결재용4" xfId="8377" xr:uid="{00000000-0005-0000-0000-0000A2200000}"/>
    <cellStyle name="m_내부결재용4_MC06집계표" xfId="8378" xr:uid="{00000000-0005-0000-0000-0000A3200000}"/>
    <cellStyle name="m_내부결재용4_MC06집계표_공용1차정산변경" xfId="8379" xr:uid="{00000000-0005-0000-0000-0000A4200000}"/>
    <cellStyle name="m_내부결재용4_MC06집계표_공용1차정산변경(ESC반영_사정)" xfId="8380" xr:uid="{00000000-0005-0000-0000-0000A5200000}"/>
    <cellStyle name="m_내부결재용4_MC06집계표_공용1차정산변경(ESC반영_사정)_1" xfId="8381" xr:uid="{00000000-0005-0000-0000-0000A6200000}"/>
    <cellStyle name="m_내부결재용4_MC06집계표_공용1차정산변경(ESC반영_사정)_감사_사택_재산출-1" xfId="8382" xr:uid="{00000000-0005-0000-0000-0000A7200000}"/>
    <cellStyle name="m_내부결재용4_MC06집계표_공용1차정산변경(ESC반영_사정111)" xfId="8383" xr:uid="{00000000-0005-0000-0000-0000A8200000}"/>
    <cellStyle name="m_내부결재용4_MC06집계표_공용1차정산변경(최종서류_김근필)-1" xfId="8384" xr:uid="{00000000-0005-0000-0000-0000A9200000}"/>
    <cellStyle name="m_내부결재용4_MC06집계표_공용1차정산변경(최종서류_소송대비)" xfId="8385" xr:uid="{00000000-0005-0000-0000-0000AA200000}"/>
    <cellStyle name="m_내부결재용4_MC06집계표_공용1차정산변경-밸브수정" xfId="8386" xr:uid="{00000000-0005-0000-0000-0000AB200000}"/>
    <cellStyle name="m_내부결재용4_MC06집계표_내역" xfId="8387" xr:uid="{00000000-0005-0000-0000-0000AC200000}"/>
    <cellStyle name="m_내부결재용4_MC06집계표_내역~~" xfId="8388" xr:uid="{00000000-0005-0000-0000-0000AD200000}"/>
    <cellStyle name="m_내부결재용4_Tank 도장설계변경면적(031127)" xfId="8389" xr:uid="{00000000-0005-0000-0000-0000AE200000}"/>
    <cellStyle name="m_내부결재용4_Tank 도장설계변경면적(031127)_공용1차정산변경" xfId="8390" xr:uid="{00000000-0005-0000-0000-0000AF200000}"/>
    <cellStyle name="m_내부결재용4_Tank 도장설계변경면적(031127)_공용1차정산변경(ESC반영_사정)" xfId="8391" xr:uid="{00000000-0005-0000-0000-0000B0200000}"/>
    <cellStyle name="m_내부결재용4_Tank 도장설계변경면적(031127)_공용1차정산변경(ESC반영_사정)_1" xfId="8392" xr:uid="{00000000-0005-0000-0000-0000B1200000}"/>
    <cellStyle name="m_내부결재용4_Tank 도장설계변경면적(031127)_공용1차정산변경(ESC반영_사정)_감사_사택_재산출-1" xfId="8393" xr:uid="{00000000-0005-0000-0000-0000B2200000}"/>
    <cellStyle name="m_내부결재용4_Tank 도장설계변경면적(031127)_공용1차정산변경(ESC반영_사정111)" xfId="8394" xr:uid="{00000000-0005-0000-0000-0000B3200000}"/>
    <cellStyle name="m_내부결재용4_Tank 도장설계변경면적(031127)_공용1차정산변경(최종서류_김근필)-1" xfId="8395" xr:uid="{00000000-0005-0000-0000-0000B4200000}"/>
    <cellStyle name="m_내부결재용4_Tank 도장설계변경면적(031127)_공용1차정산변경(최종서류_소송대비)" xfId="8396" xr:uid="{00000000-0005-0000-0000-0000B5200000}"/>
    <cellStyle name="m_내부결재용4_Tank 도장설계변경면적(031127)_공용1차정산변경-밸브수정" xfId="8397" xr:uid="{00000000-0005-0000-0000-0000B6200000}"/>
    <cellStyle name="m_내부결재용4_Tank 도장설계변경면적(031127)_내역" xfId="8398" xr:uid="{00000000-0005-0000-0000-0000B7200000}"/>
    <cellStyle name="m_내부결재용4_Tank 도장설계변경면적(031127)_내역~~" xfId="8399" xr:uid="{00000000-0005-0000-0000-0000B8200000}"/>
    <cellStyle name="m_내부결재용4_공용1차도급내역(변경)" xfId="8400" xr:uid="{00000000-0005-0000-0000-0000B9200000}"/>
    <cellStyle name="m_내부결재용4_공용1차도급내역(변경)_020910" xfId="8401" xr:uid="{00000000-0005-0000-0000-0000BA200000}"/>
    <cellStyle name="m_내부결재용4_공용1차도급내역(변경)_020910_MC06집계표" xfId="8402" xr:uid="{00000000-0005-0000-0000-0000BB200000}"/>
    <cellStyle name="m_내부결재용4_공용1차도급내역(변경)_020910_MC06집계표_공용1차정산변경" xfId="8403" xr:uid="{00000000-0005-0000-0000-0000BC200000}"/>
    <cellStyle name="m_내부결재용4_공용1차도급내역(변경)_020910_MC06집계표_공용1차정산변경(ESC반영_사정)" xfId="8404" xr:uid="{00000000-0005-0000-0000-0000BD200000}"/>
    <cellStyle name="m_내부결재용4_공용1차도급내역(변경)_020910_MC06집계표_공용1차정산변경(ESC반영_사정)_1" xfId="8405" xr:uid="{00000000-0005-0000-0000-0000BE200000}"/>
    <cellStyle name="m_내부결재용4_공용1차도급내역(변경)_020910_MC06집계표_공용1차정산변경(ESC반영_사정)_감사_사택_재산출-1" xfId="8406" xr:uid="{00000000-0005-0000-0000-0000BF200000}"/>
    <cellStyle name="m_내부결재용4_공용1차도급내역(변경)_020910_MC06집계표_공용1차정산변경(ESC반영_사정111)" xfId="8407" xr:uid="{00000000-0005-0000-0000-0000C0200000}"/>
    <cellStyle name="m_내부결재용4_공용1차도급내역(변경)_020910_MC06집계표_공용1차정산변경(최종서류_김근필)-1" xfId="8408" xr:uid="{00000000-0005-0000-0000-0000C1200000}"/>
    <cellStyle name="m_내부결재용4_공용1차도급내역(변경)_020910_MC06집계표_공용1차정산변경(최종서류_소송대비)" xfId="8409" xr:uid="{00000000-0005-0000-0000-0000C2200000}"/>
    <cellStyle name="m_내부결재용4_공용1차도급내역(변경)_020910_MC06집계표_공용1차정산변경-밸브수정" xfId="8410" xr:uid="{00000000-0005-0000-0000-0000C3200000}"/>
    <cellStyle name="m_내부결재용4_공용1차도급내역(변경)_020910_MC06집계표_내역" xfId="8411" xr:uid="{00000000-0005-0000-0000-0000C4200000}"/>
    <cellStyle name="m_내부결재용4_공용1차도급내역(변경)_020910_MC06집계표_내역~~" xfId="8412" xr:uid="{00000000-0005-0000-0000-0000C5200000}"/>
    <cellStyle name="m_내부결재용4_공용1차도급내역(변경)_020910_공용1차정산변경" xfId="8413" xr:uid="{00000000-0005-0000-0000-0000C6200000}"/>
    <cellStyle name="m_내부결재용4_공용1차도급내역(변경)_020910_공용1차정산변경(ESC반영_사정)" xfId="8414" xr:uid="{00000000-0005-0000-0000-0000C7200000}"/>
    <cellStyle name="m_내부결재용4_공용1차도급내역(변경)_020910_공용1차정산변경(ESC반영_사정)_1" xfId="8415" xr:uid="{00000000-0005-0000-0000-0000C8200000}"/>
    <cellStyle name="m_내부결재용4_공용1차도급내역(변경)_020910_공용1차정산변경(ESC반영_사정)_감사_사택_재산출-1" xfId="8416" xr:uid="{00000000-0005-0000-0000-0000C9200000}"/>
    <cellStyle name="m_내부결재용4_공용1차도급내역(변경)_020910_공용1차정산변경(ESC반영_사정111)" xfId="8417" xr:uid="{00000000-0005-0000-0000-0000CA200000}"/>
    <cellStyle name="m_내부결재용4_공용1차도급내역(변경)_020910_공용1차정산변경(최종서류_김근필)-1" xfId="8418" xr:uid="{00000000-0005-0000-0000-0000CB200000}"/>
    <cellStyle name="m_내부결재용4_공용1차도급내역(변경)_020910_공용1차정산변경(최종서류_소송대비)" xfId="8419" xr:uid="{00000000-0005-0000-0000-0000CC200000}"/>
    <cellStyle name="m_내부결재용4_공용1차도급내역(변경)_020910_공용1차정산변경-밸브수정" xfId="8420" xr:uid="{00000000-0005-0000-0000-0000CD200000}"/>
    <cellStyle name="m_내부결재용4_공용1차도급내역(변경)_020910_내역" xfId="8421" xr:uid="{00000000-0005-0000-0000-0000CE200000}"/>
    <cellStyle name="m_내부결재용4_공용1차도급내역(변경)_020910_내역~~" xfId="8422" xr:uid="{00000000-0005-0000-0000-0000CF200000}"/>
    <cellStyle name="m_내부결재용4_공용1차도급내역(변경)_MC06집계표" xfId="8423" xr:uid="{00000000-0005-0000-0000-0000D0200000}"/>
    <cellStyle name="m_내부결재용4_공용1차도급내역(변경)_MC06집계표_공용1차정산변경" xfId="8424" xr:uid="{00000000-0005-0000-0000-0000D1200000}"/>
    <cellStyle name="m_내부결재용4_공용1차도급내역(변경)_MC06집계표_공용1차정산변경(ESC반영_사정)" xfId="8425" xr:uid="{00000000-0005-0000-0000-0000D2200000}"/>
    <cellStyle name="m_내부결재용4_공용1차도급내역(변경)_MC06집계표_공용1차정산변경(ESC반영_사정)_1" xfId="8426" xr:uid="{00000000-0005-0000-0000-0000D3200000}"/>
    <cellStyle name="m_내부결재용4_공용1차도급내역(변경)_MC06집계표_공용1차정산변경(ESC반영_사정)_감사_사택_재산출-1" xfId="8427" xr:uid="{00000000-0005-0000-0000-0000D4200000}"/>
    <cellStyle name="m_내부결재용4_공용1차도급내역(변경)_MC06집계표_공용1차정산변경(ESC반영_사정111)" xfId="8428" xr:uid="{00000000-0005-0000-0000-0000D5200000}"/>
    <cellStyle name="m_내부결재용4_공용1차도급내역(변경)_MC06집계표_공용1차정산변경(최종서류_김근필)-1" xfId="8429" xr:uid="{00000000-0005-0000-0000-0000D6200000}"/>
    <cellStyle name="m_내부결재용4_공용1차도급내역(변경)_MC06집계표_공용1차정산변경(최종서류_소송대비)" xfId="8430" xr:uid="{00000000-0005-0000-0000-0000D7200000}"/>
    <cellStyle name="m_내부결재용4_공용1차도급내역(변경)_MC06집계표_공용1차정산변경-밸브수정" xfId="8431" xr:uid="{00000000-0005-0000-0000-0000D8200000}"/>
    <cellStyle name="m_내부결재용4_공용1차도급내역(변경)_MC06집계표_내역" xfId="8432" xr:uid="{00000000-0005-0000-0000-0000D9200000}"/>
    <cellStyle name="m_내부결재용4_공용1차도급내역(변경)_MC06집계표_내역~~" xfId="8433" xr:uid="{00000000-0005-0000-0000-0000DA200000}"/>
    <cellStyle name="m_내부결재용4_공용1차도급내역(변경)_공용1차정산변경" xfId="8434" xr:uid="{00000000-0005-0000-0000-0000DB200000}"/>
    <cellStyle name="m_내부결재용4_공용1차도급내역(변경)_공용1차정산변경(ESC반영_사정)" xfId="8435" xr:uid="{00000000-0005-0000-0000-0000DC200000}"/>
    <cellStyle name="m_내부결재용4_공용1차도급내역(변경)_공용1차정산변경(ESC반영_사정)_1" xfId="8436" xr:uid="{00000000-0005-0000-0000-0000DD200000}"/>
    <cellStyle name="m_내부결재용4_공용1차도급내역(변경)_공용1차정산변경(ESC반영_사정)_감사_사택_재산출-1" xfId="8437" xr:uid="{00000000-0005-0000-0000-0000DE200000}"/>
    <cellStyle name="m_내부결재용4_공용1차도급내역(변경)_공용1차정산변경(ESC반영_사정111)" xfId="8438" xr:uid="{00000000-0005-0000-0000-0000DF200000}"/>
    <cellStyle name="m_내부결재용4_공용1차도급내역(변경)_공용1차정산변경(최종서류_김근필)-1" xfId="8439" xr:uid="{00000000-0005-0000-0000-0000E0200000}"/>
    <cellStyle name="m_내부결재용4_공용1차도급내역(변경)_공용1차정산변경(최종서류_소송대비)" xfId="8440" xr:uid="{00000000-0005-0000-0000-0000E1200000}"/>
    <cellStyle name="m_내부결재용4_공용1차도급내역(변경)_공용1차정산변경-밸브수정" xfId="8441" xr:uid="{00000000-0005-0000-0000-0000E2200000}"/>
    <cellStyle name="m_내부결재용4_공용1차도급내역(변경)_내역" xfId="8442" xr:uid="{00000000-0005-0000-0000-0000E3200000}"/>
    <cellStyle name="m_내부결재용4_공용1차도급내역(변경)_내역~~" xfId="8443" xr:uid="{00000000-0005-0000-0000-0000E4200000}"/>
    <cellStyle name="m_내부결재용4_공용1차정산변경" xfId="8444" xr:uid="{00000000-0005-0000-0000-0000E5200000}"/>
    <cellStyle name="m_내부결재용4_공용1차정산변경(ESC반영_사정)" xfId="8445" xr:uid="{00000000-0005-0000-0000-0000E6200000}"/>
    <cellStyle name="m_내부결재용4_공용1차정산변경(ESC반영_사정)_1" xfId="8446" xr:uid="{00000000-0005-0000-0000-0000E7200000}"/>
    <cellStyle name="m_내부결재용4_공용1차정산변경(ESC반영_사정)_감사_사택_재산출-1" xfId="8447" xr:uid="{00000000-0005-0000-0000-0000E8200000}"/>
    <cellStyle name="m_내부결재용4_공용1차정산변경(ESC반영_사정111)" xfId="8448" xr:uid="{00000000-0005-0000-0000-0000E9200000}"/>
    <cellStyle name="m_내부결재용4_공용1차정산변경(최종서류_김근필)-1" xfId="8449" xr:uid="{00000000-0005-0000-0000-0000EA200000}"/>
    <cellStyle name="m_내부결재용4_공용1차정산변경(최종서류_소송대비)" xfId="8450" xr:uid="{00000000-0005-0000-0000-0000EB200000}"/>
    <cellStyle name="m_내부결재용4_공용1차정산변경-밸브수정" xfId="8451" xr:uid="{00000000-0005-0000-0000-0000EC200000}"/>
    <cellStyle name="m_내부결재용4_공용2차" xfId="8452" xr:uid="{00000000-0005-0000-0000-0000ED200000}"/>
    <cellStyle name="m_내부결재용4_공용2차_MC06집계표" xfId="8453" xr:uid="{00000000-0005-0000-0000-0000EE200000}"/>
    <cellStyle name="m_내부결재용4_공용2차_MC06집계표_공용1차정산변경" xfId="8454" xr:uid="{00000000-0005-0000-0000-0000EF200000}"/>
    <cellStyle name="m_내부결재용4_공용2차_MC06집계표_공용1차정산변경(ESC반영_사정)" xfId="8455" xr:uid="{00000000-0005-0000-0000-0000F0200000}"/>
    <cellStyle name="m_내부결재용4_공용2차_MC06집계표_공용1차정산변경(ESC반영_사정)_1" xfId="8456" xr:uid="{00000000-0005-0000-0000-0000F1200000}"/>
    <cellStyle name="m_내부결재용4_공용2차_MC06집계표_공용1차정산변경(ESC반영_사정)_감사_사택_재산출-1" xfId="8457" xr:uid="{00000000-0005-0000-0000-0000F2200000}"/>
    <cellStyle name="m_내부결재용4_공용2차_MC06집계표_공용1차정산변경(ESC반영_사정111)" xfId="8458" xr:uid="{00000000-0005-0000-0000-0000F3200000}"/>
    <cellStyle name="m_내부결재용4_공용2차_MC06집계표_공용1차정산변경(최종서류_김근필)-1" xfId="8459" xr:uid="{00000000-0005-0000-0000-0000F4200000}"/>
    <cellStyle name="m_내부결재용4_공용2차_MC06집계표_공용1차정산변경(최종서류_소송대비)" xfId="8460" xr:uid="{00000000-0005-0000-0000-0000F5200000}"/>
    <cellStyle name="m_내부결재용4_공용2차_MC06집계표_공용1차정산변경-밸브수정" xfId="8461" xr:uid="{00000000-0005-0000-0000-0000F6200000}"/>
    <cellStyle name="m_내부결재용4_공용2차_MC06집계표_내역" xfId="8462" xr:uid="{00000000-0005-0000-0000-0000F7200000}"/>
    <cellStyle name="m_내부결재용4_공용2차_MC06집계표_내역~~" xfId="8463" xr:uid="{00000000-0005-0000-0000-0000F8200000}"/>
    <cellStyle name="m_내부결재용4_공용2차_Tank 도장설계변경면적(031127)" xfId="8464" xr:uid="{00000000-0005-0000-0000-0000F9200000}"/>
    <cellStyle name="m_내부결재용4_공용2차_Tank 도장설계변경면적(031127)_공용1차정산변경" xfId="8465" xr:uid="{00000000-0005-0000-0000-0000FA200000}"/>
    <cellStyle name="m_내부결재용4_공용2차_Tank 도장설계변경면적(031127)_공용1차정산변경(ESC반영_사정)" xfId="8466" xr:uid="{00000000-0005-0000-0000-0000FB200000}"/>
    <cellStyle name="m_내부결재용4_공용2차_Tank 도장설계변경면적(031127)_공용1차정산변경(ESC반영_사정)_1" xfId="8467" xr:uid="{00000000-0005-0000-0000-0000FC200000}"/>
    <cellStyle name="m_내부결재용4_공용2차_Tank 도장설계변경면적(031127)_공용1차정산변경(ESC반영_사정)_감사_사택_재산출-1" xfId="8468" xr:uid="{00000000-0005-0000-0000-0000FD200000}"/>
    <cellStyle name="m_내부결재용4_공용2차_Tank 도장설계변경면적(031127)_공용1차정산변경(ESC반영_사정111)" xfId="8469" xr:uid="{00000000-0005-0000-0000-0000FE200000}"/>
    <cellStyle name="m_내부결재용4_공용2차_Tank 도장설계변경면적(031127)_공용1차정산변경(최종서류_김근필)-1" xfId="8470" xr:uid="{00000000-0005-0000-0000-0000FF200000}"/>
    <cellStyle name="m_내부결재용4_공용2차_Tank 도장설계변경면적(031127)_공용1차정산변경(최종서류_소송대비)" xfId="8471" xr:uid="{00000000-0005-0000-0000-000000210000}"/>
    <cellStyle name="m_내부결재용4_공용2차_Tank 도장설계변경면적(031127)_공용1차정산변경-밸브수정" xfId="8472" xr:uid="{00000000-0005-0000-0000-000001210000}"/>
    <cellStyle name="m_내부결재용4_공용2차_Tank 도장설계변경면적(031127)_내역" xfId="8473" xr:uid="{00000000-0005-0000-0000-000002210000}"/>
    <cellStyle name="m_내부결재용4_공용2차_Tank 도장설계변경면적(031127)_내역~~" xfId="8474" xr:uid="{00000000-0005-0000-0000-000003210000}"/>
    <cellStyle name="m_내부결재용4_공용2차_공용1차도급내역(변경)" xfId="8475" xr:uid="{00000000-0005-0000-0000-000004210000}"/>
    <cellStyle name="m_내부결재용4_공용2차_공용1차도급내역(변경)_020910" xfId="8476" xr:uid="{00000000-0005-0000-0000-000005210000}"/>
    <cellStyle name="m_내부결재용4_공용2차_공용1차도급내역(변경)_020910_MC06집계표" xfId="8477" xr:uid="{00000000-0005-0000-0000-000006210000}"/>
    <cellStyle name="m_내부결재용4_공용2차_공용1차도급내역(변경)_020910_MC06집계표_공용1차정산변경" xfId="8478" xr:uid="{00000000-0005-0000-0000-000007210000}"/>
    <cellStyle name="m_내부결재용4_공용2차_공용1차도급내역(변경)_020910_MC06집계표_공용1차정산변경(ESC반영_사정)" xfId="8479" xr:uid="{00000000-0005-0000-0000-000008210000}"/>
    <cellStyle name="m_내부결재용4_공용2차_공용1차도급내역(변경)_020910_MC06집계표_공용1차정산변경(ESC반영_사정)_1" xfId="8480" xr:uid="{00000000-0005-0000-0000-000009210000}"/>
    <cellStyle name="m_내부결재용4_공용2차_공용1차도급내역(변경)_020910_MC06집계표_공용1차정산변경(ESC반영_사정)_감사_사택_재산출-1" xfId="8481" xr:uid="{00000000-0005-0000-0000-00000A210000}"/>
    <cellStyle name="m_내부결재용4_공용2차_공용1차도급내역(변경)_020910_MC06집계표_공용1차정산변경(ESC반영_사정111)" xfId="8482" xr:uid="{00000000-0005-0000-0000-00000B210000}"/>
    <cellStyle name="m_내부결재용4_공용2차_공용1차도급내역(변경)_020910_MC06집계표_공용1차정산변경(최종서류_김근필)-1" xfId="8483" xr:uid="{00000000-0005-0000-0000-00000C210000}"/>
    <cellStyle name="m_내부결재용4_공용2차_공용1차도급내역(변경)_020910_MC06집계표_공용1차정산변경(최종서류_소송대비)" xfId="8484" xr:uid="{00000000-0005-0000-0000-00000D210000}"/>
    <cellStyle name="m_내부결재용4_공용2차_공용1차도급내역(변경)_020910_MC06집계표_공용1차정산변경-밸브수정" xfId="8485" xr:uid="{00000000-0005-0000-0000-00000E210000}"/>
    <cellStyle name="m_내부결재용4_공용2차_공용1차도급내역(변경)_020910_MC06집계표_내역" xfId="8486" xr:uid="{00000000-0005-0000-0000-00000F210000}"/>
    <cellStyle name="m_내부결재용4_공용2차_공용1차도급내역(변경)_020910_MC06집계표_내역~~" xfId="8487" xr:uid="{00000000-0005-0000-0000-000010210000}"/>
    <cellStyle name="m_내부결재용4_공용2차_공용1차도급내역(변경)_020910_공용1차정산변경" xfId="8488" xr:uid="{00000000-0005-0000-0000-000011210000}"/>
    <cellStyle name="m_내부결재용4_공용2차_공용1차도급내역(변경)_020910_공용1차정산변경(ESC반영_사정)" xfId="8489" xr:uid="{00000000-0005-0000-0000-000012210000}"/>
    <cellStyle name="m_내부결재용4_공용2차_공용1차도급내역(변경)_020910_공용1차정산변경(ESC반영_사정)_1" xfId="8490" xr:uid="{00000000-0005-0000-0000-000013210000}"/>
    <cellStyle name="m_내부결재용4_공용2차_공용1차도급내역(변경)_020910_공용1차정산변경(ESC반영_사정)_감사_사택_재산출-1" xfId="8491" xr:uid="{00000000-0005-0000-0000-000014210000}"/>
    <cellStyle name="m_내부결재용4_공용2차_공용1차도급내역(변경)_020910_공용1차정산변경(ESC반영_사정111)" xfId="8492" xr:uid="{00000000-0005-0000-0000-000015210000}"/>
    <cellStyle name="m_내부결재용4_공용2차_공용1차도급내역(변경)_020910_공용1차정산변경(최종서류_김근필)-1" xfId="8493" xr:uid="{00000000-0005-0000-0000-000016210000}"/>
    <cellStyle name="m_내부결재용4_공용2차_공용1차도급내역(변경)_020910_공용1차정산변경(최종서류_소송대비)" xfId="8494" xr:uid="{00000000-0005-0000-0000-000017210000}"/>
    <cellStyle name="m_내부결재용4_공용2차_공용1차도급내역(변경)_020910_공용1차정산변경-밸브수정" xfId="8495" xr:uid="{00000000-0005-0000-0000-000018210000}"/>
    <cellStyle name="m_내부결재용4_공용2차_공용1차도급내역(변경)_020910_내역" xfId="8496" xr:uid="{00000000-0005-0000-0000-000019210000}"/>
    <cellStyle name="m_내부결재용4_공용2차_공용1차도급내역(변경)_020910_내역~~" xfId="8497" xr:uid="{00000000-0005-0000-0000-00001A210000}"/>
    <cellStyle name="m_내부결재용4_공용2차_공용1차도급내역(변경)_MC06집계표" xfId="8498" xr:uid="{00000000-0005-0000-0000-00001B210000}"/>
    <cellStyle name="m_내부결재용4_공용2차_공용1차도급내역(변경)_MC06집계표_공용1차정산변경" xfId="8499" xr:uid="{00000000-0005-0000-0000-00001C210000}"/>
    <cellStyle name="m_내부결재용4_공용2차_공용1차도급내역(변경)_MC06집계표_공용1차정산변경(ESC반영_사정)" xfId="8500" xr:uid="{00000000-0005-0000-0000-00001D210000}"/>
    <cellStyle name="m_내부결재용4_공용2차_공용1차도급내역(변경)_MC06집계표_공용1차정산변경(ESC반영_사정)_1" xfId="8501" xr:uid="{00000000-0005-0000-0000-00001E210000}"/>
    <cellStyle name="m_내부결재용4_공용2차_공용1차도급내역(변경)_MC06집계표_공용1차정산변경(ESC반영_사정)_감사_사택_재산출-1" xfId="8502" xr:uid="{00000000-0005-0000-0000-00001F210000}"/>
    <cellStyle name="m_내부결재용4_공용2차_공용1차도급내역(변경)_MC06집계표_공용1차정산변경(ESC반영_사정111)" xfId="8503" xr:uid="{00000000-0005-0000-0000-000020210000}"/>
    <cellStyle name="m_내부결재용4_공용2차_공용1차도급내역(변경)_MC06집계표_공용1차정산변경(최종서류_김근필)-1" xfId="8504" xr:uid="{00000000-0005-0000-0000-000021210000}"/>
    <cellStyle name="m_내부결재용4_공용2차_공용1차도급내역(변경)_MC06집계표_공용1차정산변경(최종서류_소송대비)" xfId="8505" xr:uid="{00000000-0005-0000-0000-000022210000}"/>
    <cellStyle name="m_내부결재용4_공용2차_공용1차도급내역(변경)_MC06집계표_공용1차정산변경-밸브수정" xfId="8506" xr:uid="{00000000-0005-0000-0000-000023210000}"/>
    <cellStyle name="m_내부결재용4_공용2차_공용1차도급내역(변경)_MC06집계표_내역" xfId="8507" xr:uid="{00000000-0005-0000-0000-000024210000}"/>
    <cellStyle name="m_내부결재용4_공용2차_공용1차도급내역(변경)_MC06집계표_내역~~" xfId="8508" xr:uid="{00000000-0005-0000-0000-000025210000}"/>
    <cellStyle name="m_내부결재용4_공용2차_공용1차도급내역(변경)_공용1차정산변경" xfId="8509" xr:uid="{00000000-0005-0000-0000-000026210000}"/>
    <cellStyle name="m_내부결재용4_공용2차_공용1차도급내역(변경)_공용1차정산변경(ESC반영_사정)" xfId="8510" xr:uid="{00000000-0005-0000-0000-000027210000}"/>
    <cellStyle name="m_내부결재용4_공용2차_공용1차도급내역(변경)_공용1차정산변경(ESC반영_사정)_1" xfId="8511" xr:uid="{00000000-0005-0000-0000-000028210000}"/>
    <cellStyle name="m_내부결재용4_공용2차_공용1차도급내역(변경)_공용1차정산변경(ESC반영_사정)_감사_사택_재산출-1" xfId="8512" xr:uid="{00000000-0005-0000-0000-000029210000}"/>
    <cellStyle name="m_내부결재용4_공용2차_공용1차도급내역(변경)_공용1차정산변경(ESC반영_사정111)" xfId="8513" xr:uid="{00000000-0005-0000-0000-00002A210000}"/>
    <cellStyle name="m_내부결재용4_공용2차_공용1차도급내역(변경)_공용1차정산변경(최종서류_김근필)-1" xfId="8514" xr:uid="{00000000-0005-0000-0000-00002B210000}"/>
    <cellStyle name="m_내부결재용4_공용2차_공용1차도급내역(변경)_공용1차정산변경(최종서류_소송대비)" xfId="8515" xr:uid="{00000000-0005-0000-0000-00002C210000}"/>
    <cellStyle name="m_내부결재용4_공용2차_공용1차도급내역(변경)_공용1차정산변경-밸브수정" xfId="8516" xr:uid="{00000000-0005-0000-0000-00002D210000}"/>
    <cellStyle name="m_내부결재용4_공용2차_공용1차도급내역(변경)_내역" xfId="8517" xr:uid="{00000000-0005-0000-0000-00002E210000}"/>
    <cellStyle name="m_내부결재용4_공용2차_공용1차도급내역(변경)_내역~~" xfId="8518" xr:uid="{00000000-0005-0000-0000-00002F210000}"/>
    <cellStyle name="m_내부결재용4_공용2차_공용1차정산변경" xfId="8519" xr:uid="{00000000-0005-0000-0000-000030210000}"/>
    <cellStyle name="m_내부결재용4_공용2차_공용1차정산변경(ESC반영_사정)" xfId="8520" xr:uid="{00000000-0005-0000-0000-000031210000}"/>
    <cellStyle name="m_내부결재용4_공용2차_공용1차정산변경(ESC반영_사정)_1" xfId="8521" xr:uid="{00000000-0005-0000-0000-000032210000}"/>
    <cellStyle name="m_내부결재용4_공용2차_공용1차정산변경(ESC반영_사정)_감사_사택_재산출-1" xfId="8522" xr:uid="{00000000-0005-0000-0000-000033210000}"/>
    <cellStyle name="m_내부결재용4_공용2차_공용1차정산변경(ESC반영_사정111)" xfId="8523" xr:uid="{00000000-0005-0000-0000-000034210000}"/>
    <cellStyle name="m_내부결재용4_공용2차_공용1차정산변경(최종서류_김근필)-1" xfId="8524" xr:uid="{00000000-0005-0000-0000-000035210000}"/>
    <cellStyle name="m_내부결재용4_공용2차_공용1차정산변경(최종서류_소송대비)" xfId="8525" xr:uid="{00000000-0005-0000-0000-000036210000}"/>
    <cellStyle name="m_내부결재용4_공용2차_공용1차정산변경-밸브수정" xfId="8526" xr:uid="{00000000-0005-0000-0000-000037210000}"/>
    <cellStyle name="m_내부결재용4_공용2차_내역" xfId="8527" xr:uid="{00000000-0005-0000-0000-000038210000}"/>
    <cellStyle name="m_내부결재용4_공용2차_내역~~" xfId="8528" xr:uid="{00000000-0005-0000-0000-000039210000}"/>
    <cellStyle name="m_내부결재용4_공용2차_도장 설계변경(20031007)_tank" xfId="8529" xr:uid="{00000000-0005-0000-0000-00003A210000}"/>
    <cellStyle name="m_내부결재용4_공용2차_도장 설계변경(20031007)_tank_공용1차정산변경" xfId="8530" xr:uid="{00000000-0005-0000-0000-00003B210000}"/>
    <cellStyle name="m_내부결재용4_공용2차_도장 설계변경(20031007)_tank_공용1차정산변경(ESC반영_사정)" xfId="8531" xr:uid="{00000000-0005-0000-0000-00003C210000}"/>
    <cellStyle name="m_내부결재용4_공용2차_도장 설계변경(20031007)_tank_공용1차정산변경(ESC반영_사정)_1" xfId="8532" xr:uid="{00000000-0005-0000-0000-00003D210000}"/>
    <cellStyle name="m_내부결재용4_공용2차_도장 설계변경(20031007)_tank_공용1차정산변경(ESC반영_사정)_감사_사택_재산출-1" xfId="8533" xr:uid="{00000000-0005-0000-0000-00003E210000}"/>
    <cellStyle name="m_내부결재용4_공용2차_도장 설계변경(20031007)_tank_공용1차정산변경(ESC반영_사정111)" xfId="8534" xr:uid="{00000000-0005-0000-0000-00003F210000}"/>
    <cellStyle name="m_내부결재용4_공용2차_도장 설계변경(20031007)_tank_공용1차정산변경(최종서류_김근필)-1" xfId="8535" xr:uid="{00000000-0005-0000-0000-000040210000}"/>
    <cellStyle name="m_내부결재용4_공용2차_도장 설계변경(20031007)_tank_공용1차정산변경(최종서류_소송대비)" xfId="8536" xr:uid="{00000000-0005-0000-0000-000041210000}"/>
    <cellStyle name="m_내부결재용4_공용2차_도장 설계변경(20031007)_tank_공용1차정산변경-밸브수정" xfId="8537" xr:uid="{00000000-0005-0000-0000-000042210000}"/>
    <cellStyle name="m_내부결재용4_공용2차_도장 설계변경(20031007)_tank_내역" xfId="8538" xr:uid="{00000000-0005-0000-0000-000043210000}"/>
    <cellStyle name="m_내부결재용4_공용2차_도장 설계변경(20031007)_tank_내역~~" xfId="8539" xr:uid="{00000000-0005-0000-0000-000044210000}"/>
    <cellStyle name="m_내부결재용4_내역" xfId="8540" xr:uid="{00000000-0005-0000-0000-000045210000}"/>
    <cellStyle name="m_내부결재용4_내역~~" xfId="8541" xr:uid="{00000000-0005-0000-0000-000046210000}"/>
    <cellStyle name="m_내부결재용4_도장 설계변경(20031007)_tank" xfId="8542" xr:uid="{00000000-0005-0000-0000-000047210000}"/>
    <cellStyle name="m_내부결재용4_도장 설계변경(20031007)_tank_공용1차정산변경" xfId="8543" xr:uid="{00000000-0005-0000-0000-000048210000}"/>
    <cellStyle name="m_내부결재용4_도장 설계변경(20031007)_tank_공용1차정산변경(ESC반영_사정)" xfId="8544" xr:uid="{00000000-0005-0000-0000-000049210000}"/>
    <cellStyle name="m_내부결재용4_도장 설계변경(20031007)_tank_공용1차정산변경(ESC반영_사정)_1" xfId="8545" xr:uid="{00000000-0005-0000-0000-00004A210000}"/>
    <cellStyle name="m_내부결재용4_도장 설계변경(20031007)_tank_공용1차정산변경(ESC반영_사정)_감사_사택_재산출-1" xfId="8546" xr:uid="{00000000-0005-0000-0000-00004B210000}"/>
    <cellStyle name="m_내부결재용4_도장 설계변경(20031007)_tank_공용1차정산변경(ESC반영_사정111)" xfId="8547" xr:uid="{00000000-0005-0000-0000-00004C210000}"/>
    <cellStyle name="m_내부결재용4_도장 설계변경(20031007)_tank_공용1차정산변경(최종서류_김근필)-1" xfId="8548" xr:uid="{00000000-0005-0000-0000-00004D210000}"/>
    <cellStyle name="m_내부결재용4_도장 설계변경(20031007)_tank_공용1차정산변경(최종서류_소송대비)" xfId="8549" xr:uid="{00000000-0005-0000-0000-00004E210000}"/>
    <cellStyle name="m_내부결재용4_도장 설계변경(20031007)_tank_공용1차정산변경-밸브수정" xfId="8550" xr:uid="{00000000-0005-0000-0000-00004F210000}"/>
    <cellStyle name="m_내부결재용4_도장 설계변경(20031007)_tank_내역" xfId="8551" xr:uid="{00000000-0005-0000-0000-000050210000}"/>
    <cellStyle name="m_내부결재용4_도장 설계변경(20031007)_tank_내역~~" xfId="8552" xr:uid="{00000000-0005-0000-0000-000051210000}"/>
    <cellStyle name="m_내부결재용4_전기실행" xfId="8553" xr:uid="{00000000-0005-0000-0000-000052210000}"/>
    <cellStyle name="m_내부결재용4_전기실행_MC06집계표" xfId="8554" xr:uid="{00000000-0005-0000-0000-000053210000}"/>
    <cellStyle name="m_내부결재용4_전기실행_MC06집계표_공용1차정산변경" xfId="8555" xr:uid="{00000000-0005-0000-0000-000054210000}"/>
    <cellStyle name="m_내부결재용4_전기실행_MC06집계표_공용1차정산변경(ESC반영_사정)" xfId="8556" xr:uid="{00000000-0005-0000-0000-000055210000}"/>
    <cellStyle name="m_내부결재용4_전기실행_MC06집계표_공용1차정산변경(ESC반영_사정)_1" xfId="8557" xr:uid="{00000000-0005-0000-0000-000056210000}"/>
    <cellStyle name="m_내부결재용4_전기실행_MC06집계표_공용1차정산변경(ESC반영_사정)_감사_사택_재산출-1" xfId="8558" xr:uid="{00000000-0005-0000-0000-000057210000}"/>
    <cellStyle name="m_내부결재용4_전기실행_MC06집계표_공용1차정산변경(ESC반영_사정111)" xfId="8559" xr:uid="{00000000-0005-0000-0000-000058210000}"/>
    <cellStyle name="m_내부결재용4_전기실행_MC06집계표_공용1차정산변경(최종서류_김근필)-1" xfId="8560" xr:uid="{00000000-0005-0000-0000-000059210000}"/>
    <cellStyle name="m_내부결재용4_전기실행_MC06집계표_공용1차정산변경(최종서류_소송대비)" xfId="8561" xr:uid="{00000000-0005-0000-0000-00005A210000}"/>
    <cellStyle name="m_내부결재용4_전기실행_MC06집계표_공용1차정산변경-밸브수정" xfId="8562" xr:uid="{00000000-0005-0000-0000-00005B210000}"/>
    <cellStyle name="m_내부결재용4_전기실행_MC06집계표_내역" xfId="8563" xr:uid="{00000000-0005-0000-0000-00005C210000}"/>
    <cellStyle name="m_내부결재용4_전기실행_MC06집계표_내역~~" xfId="8564" xr:uid="{00000000-0005-0000-0000-00005D210000}"/>
    <cellStyle name="m_내부결재용4_전기실행_Tank 도장설계변경면적(031127)" xfId="8565" xr:uid="{00000000-0005-0000-0000-00005E210000}"/>
    <cellStyle name="m_내부결재용4_전기실행_Tank 도장설계변경면적(031127)_공용1차정산변경" xfId="8566" xr:uid="{00000000-0005-0000-0000-00005F210000}"/>
    <cellStyle name="m_내부결재용4_전기실행_Tank 도장설계변경면적(031127)_공용1차정산변경(ESC반영_사정)" xfId="8567" xr:uid="{00000000-0005-0000-0000-000060210000}"/>
    <cellStyle name="m_내부결재용4_전기실행_Tank 도장설계변경면적(031127)_공용1차정산변경(ESC반영_사정)_1" xfId="8568" xr:uid="{00000000-0005-0000-0000-000061210000}"/>
    <cellStyle name="m_내부결재용4_전기실행_Tank 도장설계변경면적(031127)_공용1차정산변경(ESC반영_사정)_감사_사택_재산출-1" xfId="8569" xr:uid="{00000000-0005-0000-0000-000062210000}"/>
    <cellStyle name="m_내부결재용4_전기실행_Tank 도장설계변경면적(031127)_공용1차정산변경(ESC반영_사정111)" xfId="8570" xr:uid="{00000000-0005-0000-0000-000063210000}"/>
    <cellStyle name="m_내부결재용4_전기실행_Tank 도장설계변경면적(031127)_공용1차정산변경(최종서류_김근필)-1" xfId="8571" xr:uid="{00000000-0005-0000-0000-000064210000}"/>
    <cellStyle name="m_내부결재용4_전기실행_Tank 도장설계변경면적(031127)_공용1차정산변경(최종서류_소송대비)" xfId="8572" xr:uid="{00000000-0005-0000-0000-000065210000}"/>
    <cellStyle name="m_내부결재용4_전기실행_Tank 도장설계변경면적(031127)_공용1차정산변경-밸브수정" xfId="8573" xr:uid="{00000000-0005-0000-0000-000066210000}"/>
    <cellStyle name="m_내부결재용4_전기실행_Tank 도장설계변경면적(031127)_내역" xfId="8574" xr:uid="{00000000-0005-0000-0000-000067210000}"/>
    <cellStyle name="m_내부결재용4_전기실행_Tank 도장설계변경면적(031127)_내역~~" xfId="8575" xr:uid="{00000000-0005-0000-0000-000068210000}"/>
    <cellStyle name="m_내부결재용4_전기실행_공용1차도급내역(변경)" xfId="8576" xr:uid="{00000000-0005-0000-0000-000069210000}"/>
    <cellStyle name="m_내부결재용4_전기실행_공용1차도급내역(변경)_020910" xfId="8577" xr:uid="{00000000-0005-0000-0000-00006A210000}"/>
    <cellStyle name="m_내부결재용4_전기실행_공용1차도급내역(변경)_020910_MC06집계표" xfId="8578" xr:uid="{00000000-0005-0000-0000-00006B210000}"/>
    <cellStyle name="m_내부결재용4_전기실행_공용1차도급내역(변경)_020910_MC06집계표_공용1차정산변경" xfId="8579" xr:uid="{00000000-0005-0000-0000-00006C210000}"/>
    <cellStyle name="m_내부결재용4_전기실행_공용1차도급내역(변경)_020910_MC06집계표_공용1차정산변경(ESC반영_사정)" xfId="8580" xr:uid="{00000000-0005-0000-0000-00006D210000}"/>
    <cellStyle name="m_내부결재용4_전기실행_공용1차도급내역(변경)_020910_MC06집계표_공용1차정산변경(ESC반영_사정)_1" xfId="8581" xr:uid="{00000000-0005-0000-0000-00006E210000}"/>
    <cellStyle name="m_내부결재용4_전기실행_공용1차도급내역(변경)_020910_MC06집계표_공용1차정산변경(ESC반영_사정)_감사_사택_재산출-1" xfId="8582" xr:uid="{00000000-0005-0000-0000-00006F210000}"/>
    <cellStyle name="m_내부결재용4_전기실행_공용1차도급내역(변경)_020910_MC06집계표_공용1차정산변경(ESC반영_사정111)" xfId="8583" xr:uid="{00000000-0005-0000-0000-000070210000}"/>
    <cellStyle name="m_내부결재용4_전기실행_공용1차도급내역(변경)_020910_MC06집계표_공용1차정산변경(최종서류_김근필)-1" xfId="8584" xr:uid="{00000000-0005-0000-0000-000071210000}"/>
    <cellStyle name="m_내부결재용4_전기실행_공용1차도급내역(변경)_020910_MC06집계표_공용1차정산변경(최종서류_소송대비)" xfId="8585" xr:uid="{00000000-0005-0000-0000-000072210000}"/>
    <cellStyle name="m_내부결재용4_전기실행_공용1차도급내역(변경)_020910_MC06집계표_공용1차정산변경-밸브수정" xfId="8586" xr:uid="{00000000-0005-0000-0000-000073210000}"/>
    <cellStyle name="m_내부결재용4_전기실행_공용1차도급내역(변경)_020910_MC06집계표_내역" xfId="8587" xr:uid="{00000000-0005-0000-0000-000074210000}"/>
    <cellStyle name="m_내부결재용4_전기실행_공용1차도급내역(변경)_020910_MC06집계표_내역~~" xfId="8588" xr:uid="{00000000-0005-0000-0000-000075210000}"/>
    <cellStyle name="m_내부결재용4_전기실행_공용1차도급내역(변경)_020910_공용1차정산변경" xfId="8589" xr:uid="{00000000-0005-0000-0000-000076210000}"/>
    <cellStyle name="m_내부결재용4_전기실행_공용1차도급내역(변경)_020910_공용1차정산변경(ESC반영_사정)" xfId="8590" xr:uid="{00000000-0005-0000-0000-000077210000}"/>
    <cellStyle name="m_내부결재용4_전기실행_공용1차도급내역(변경)_020910_공용1차정산변경(ESC반영_사정)_1" xfId="8591" xr:uid="{00000000-0005-0000-0000-000078210000}"/>
    <cellStyle name="m_내부결재용4_전기실행_공용1차도급내역(변경)_020910_공용1차정산변경(ESC반영_사정)_감사_사택_재산출-1" xfId="8592" xr:uid="{00000000-0005-0000-0000-000079210000}"/>
    <cellStyle name="m_내부결재용4_전기실행_공용1차도급내역(변경)_020910_공용1차정산변경(ESC반영_사정111)" xfId="8593" xr:uid="{00000000-0005-0000-0000-00007A210000}"/>
    <cellStyle name="m_내부결재용4_전기실행_공용1차도급내역(변경)_020910_공용1차정산변경(최종서류_김근필)-1" xfId="8594" xr:uid="{00000000-0005-0000-0000-00007B210000}"/>
    <cellStyle name="m_내부결재용4_전기실행_공용1차도급내역(변경)_020910_공용1차정산변경(최종서류_소송대비)" xfId="8595" xr:uid="{00000000-0005-0000-0000-00007C210000}"/>
    <cellStyle name="m_내부결재용4_전기실행_공용1차도급내역(변경)_020910_공용1차정산변경-밸브수정" xfId="8596" xr:uid="{00000000-0005-0000-0000-00007D210000}"/>
    <cellStyle name="m_내부결재용4_전기실행_공용1차도급내역(변경)_020910_내역" xfId="8597" xr:uid="{00000000-0005-0000-0000-00007E210000}"/>
    <cellStyle name="m_내부결재용4_전기실행_공용1차도급내역(변경)_020910_내역~~" xfId="8598" xr:uid="{00000000-0005-0000-0000-00007F210000}"/>
    <cellStyle name="m_내부결재용4_전기실행_공용1차도급내역(변경)_MC06집계표" xfId="8599" xr:uid="{00000000-0005-0000-0000-000080210000}"/>
    <cellStyle name="m_내부결재용4_전기실행_공용1차도급내역(변경)_MC06집계표_공용1차정산변경" xfId="8600" xr:uid="{00000000-0005-0000-0000-000081210000}"/>
    <cellStyle name="m_내부결재용4_전기실행_공용1차도급내역(변경)_MC06집계표_공용1차정산변경(ESC반영_사정)" xfId="8601" xr:uid="{00000000-0005-0000-0000-000082210000}"/>
    <cellStyle name="m_내부결재용4_전기실행_공용1차도급내역(변경)_MC06집계표_공용1차정산변경(ESC반영_사정)_1" xfId="8602" xr:uid="{00000000-0005-0000-0000-000083210000}"/>
    <cellStyle name="m_내부결재용4_전기실행_공용1차도급내역(변경)_MC06집계표_공용1차정산변경(ESC반영_사정)_감사_사택_재산출-1" xfId="8603" xr:uid="{00000000-0005-0000-0000-000084210000}"/>
    <cellStyle name="m_내부결재용4_전기실행_공용1차도급내역(변경)_MC06집계표_공용1차정산변경(ESC반영_사정111)" xfId="8604" xr:uid="{00000000-0005-0000-0000-000085210000}"/>
    <cellStyle name="m_내부결재용4_전기실행_공용1차도급내역(변경)_MC06집계표_공용1차정산변경(최종서류_김근필)-1" xfId="8605" xr:uid="{00000000-0005-0000-0000-000086210000}"/>
    <cellStyle name="m_내부결재용4_전기실행_공용1차도급내역(변경)_MC06집계표_공용1차정산변경(최종서류_소송대비)" xfId="8606" xr:uid="{00000000-0005-0000-0000-000087210000}"/>
    <cellStyle name="m_내부결재용4_전기실행_공용1차도급내역(변경)_MC06집계표_공용1차정산변경-밸브수정" xfId="8607" xr:uid="{00000000-0005-0000-0000-000088210000}"/>
    <cellStyle name="m_내부결재용4_전기실행_공용1차도급내역(변경)_MC06집계표_내역" xfId="8608" xr:uid="{00000000-0005-0000-0000-000089210000}"/>
    <cellStyle name="m_내부결재용4_전기실행_공용1차도급내역(변경)_MC06집계표_내역~~" xfId="8609" xr:uid="{00000000-0005-0000-0000-00008A210000}"/>
    <cellStyle name="m_내부결재용4_전기실행_공용1차도급내역(변경)_공용1차정산변경" xfId="8610" xr:uid="{00000000-0005-0000-0000-00008B210000}"/>
    <cellStyle name="m_내부결재용4_전기실행_공용1차도급내역(변경)_공용1차정산변경(ESC반영_사정)" xfId="8611" xr:uid="{00000000-0005-0000-0000-00008C210000}"/>
    <cellStyle name="m_내부결재용4_전기실행_공용1차도급내역(변경)_공용1차정산변경(ESC반영_사정)_1" xfId="8612" xr:uid="{00000000-0005-0000-0000-00008D210000}"/>
    <cellStyle name="m_내부결재용4_전기실행_공용1차도급내역(변경)_공용1차정산변경(ESC반영_사정)_감사_사택_재산출-1" xfId="8613" xr:uid="{00000000-0005-0000-0000-00008E210000}"/>
    <cellStyle name="m_내부결재용4_전기실행_공용1차도급내역(변경)_공용1차정산변경(ESC반영_사정111)" xfId="8614" xr:uid="{00000000-0005-0000-0000-00008F210000}"/>
    <cellStyle name="m_내부결재용4_전기실행_공용1차도급내역(변경)_공용1차정산변경(최종서류_김근필)-1" xfId="8615" xr:uid="{00000000-0005-0000-0000-000090210000}"/>
    <cellStyle name="m_내부결재용4_전기실행_공용1차도급내역(변경)_공용1차정산변경(최종서류_소송대비)" xfId="8616" xr:uid="{00000000-0005-0000-0000-000091210000}"/>
    <cellStyle name="m_내부결재용4_전기실행_공용1차도급내역(변경)_공용1차정산변경-밸브수정" xfId="8617" xr:uid="{00000000-0005-0000-0000-000092210000}"/>
    <cellStyle name="m_내부결재용4_전기실행_공용1차도급내역(변경)_내역" xfId="8618" xr:uid="{00000000-0005-0000-0000-000093210000}"/>
    <cellStyle name="m_내부결재용4_전기실행_공용1차도급내역(변경)_내역~~" xfId="8619" xr:uid="{00000000-0005-0000-0000-000094210000}"/>
    <cellStyle name="m_내부결재용4_전기실행_공용1차정산변경" xfId="8620" xr:uid="{00000000-0005-0000-0000-000095210000}"/>
    <cellStyle name="m_내부결재용4_전기실행_공용1차정산변경(ESC반영_사정)" xfId="8621" xr:uid="{00000000-0005-0000-0000-000096210000}"/>
    <cellStyle name="m_내부결재용4_전기실행_공용1차정산변경(ESC반영_사정)_1" xfId="8622" xr:uid="{00000000-0005-0000-0000-000097210000}"/>
    <cellStyle name="m_내부결재용4_전기실행_공용1차정산변경(ESC반영_사정)_감사_사택_재산출-1" xfId="8623" xr:uid="{00000000-0005-0000-0000-000098210000}"/>
    <cellStyle name="m_내부결재용4_전기실행_공용1차정산변경(ESC반영_사정111)" xfId="8624" xr:uid="{00000000-0005-0000-0000-000099210000}"/>
    <cellStyle name="m_내부결재용4_전기실행_공용1차정산변경(최종서류_김근필)-1" xfId="8625" xr:uid="{00000000-0005-0000-0000-00009A210000}"/>
    <cellStyle name="m_내부결재용4_전기실행_공용1차정산변경(최종서류_소송대비)" xfId="8626" xr:uid="{00000000-0005-0000-0000-00009B210000}"/>
    <cellStyle name="m_내부결재용4_전기실행_공용1차정산변경-밸브수정" xfId="8627" xr:uid="{00000000-0005-0000-0000-00009C210000}"/>
    <cellStyle name="m_내부결재용4_전기실행_내역" xfId="8628" xr:uid="{00000000-0005-0000-0000-00009D210000}"/>
    <cellStyle name="m_내부결재용4_전기실행_내역~~" xfId="8629" xr:uid="{00000000-0005-0000-0000-00009E210000}"/>
    <cellStyle name="m_내부결재용4_전기실행_도장 설계변경(20031007)_tank" xfId="8630" xr:uid="{00000000-0005-0000-0000-00009F210000}"/>
    <cellStyle name="m_내부결재용4_전기실행_도장 설계변경(20031007)_tank_공용1차정산변경" xfId="8631" xr:uid="{00000000-0005-0000-0000-0000A0210000}"/>
    <cellStyle name="m_내부결재용4_전기실행_도장 설계변경(20031007)_tank_공용1차정산변경(ESC반영_사정)" xfId="8632" xr:uid="{00000000-0005-0000-0000-0000A1210000}"/>
    <cellStyle name="m_내부결재용4_전기실행_도장 설계변경(20031007)_tank_공용1차정산변경(ESC반영_사정)_1" xfId="8633" xr:uid="{00000000-0005-0000-0000-0000A2210000}"/>
    <cellStyle name="m_내부결재용4_전기실행_도장 설계변경(20031007)_tank_공용1차정산변경(ESC반영_사정)_감사_사택_재산출-1" xfId="8634" xr:uid="{00000000-0005-0000-0000-0000A3210000}"/>
    <cellStyle name="m_내부결재용4_전기실행_도장 설계변경(20031007)_tank_공용1차정산변경(ESC반영_사정111)" xfId="8635" xr:uid="{00000000-0005-0000-0000-0000A4210000}"/>
    <cellStyle name="m_내부결재용4_전기실행_도장 설계변경(20031007)_tank_공용1차정산변경(최종서류_김근필)-1" xfId="8636" xr:uid="{00000000-0005-0000-0000-0000A5210000}"/>
    <cellStyle name="m_내부결재용4_전기실행_도장 설계변경(20031007)_tank_공용1차정산변경(최종서류_소송대비)" xfId="8637" xr:uid="{00000000-0005-0000-0000-0000A6210000}"/>
    <cellStyle name="m_내부결재용4_전기실행_도장 설계변경(20031007)_tank_공용1차정산변경-밸브수정" xfId="8638" xr:uid="{00000000-0005-0000-0000-0000A7210000}"/>
    <cellStyle name="m_내부결재용4_전기실행_도장 설계변경(20031007)_tank_내역" xfId="8639" xr:uid="{00000000-0005-0000-0000-0000A8210000}"/>
    <cellStyle name="m_내부결재용4_전기실행_도장 설계변경(20031007)_tank_내역~~" xfId="8640" xr:uid="{00000000-0005-0000-0000-0000A9210000}"/>
    <cellStyle name="m_도장 설계변경(20031007)_tank" xfId="8641" xr:uid="{00000000-0005-0000-0000-0000AA210000}"/>
    <cellStyle name="m3/대" xfId="8642" xr:uid="{00000000-0005-0000-0000-0000AB210000}"/>
    <cellStyle name="měny_Copy of zdroj" xfId="8643" xr:uid="{00000000-0005-0000-0000-0000AC210000}"/>
    <cellStyle name="Midtitle" xfId="8644" xr:uid="{00000000-0005-0000-0000-0000AD210000}"/>
    <cellStyle name="Miglia - Stile1" xfId="8645" xr:uid="{00000000-0005-0000-0000-0000AE210000}"/>
    <cellStyle name="Miglia - Stile2" xfId="8646" xr:uid="{00000000-0005-0000-0000-0000AF210000}"/>
    <cellStyle name="Miglia - Stile3" xfId="8647" xr:uid="{00000000-0005-0000-0000-0000B0210000}"/>
    <cellStyle name="Miglia - Stile4" xfId="8648" xr:uid="{00000000-0005-0000-0000-0000B1210000}"/>
    <cellStyle name="Miglia - Stile5" xfId="8649" xr:uid="{00000000-0005-0000-0000-0000B2210000}"/>
    <cellStyle name="Milliers [0]_Arabian Spec" xfId="8650" xr:uid="{00000000-0005-0000-0000-0000B3210000}"/>
    <cellStyle name="Milliers_Arabian Spec" xfId="8651" xr:uid="{00000000-0005-0000-0000-0000B4210000}"/>
    <cellStyle name="mm" xfId="8652" xr:uid="{00000000-0005-0000-0000-0000B5210000}"/>
    <cellStyle name="Model" xfId="8653" xr:uid="{00000000-0005-0000-0000-0000B6210000}"/>
    <cellStyle name="Model 2" xfId="8654" xr:uid="{00000000-0005-0000-0000-0000B7210000}"/>
    <cellStyle name="Model 2 2" xfId="8655" xr:uid="{00000000-0005-0000-0000-0000B8210000}"/>
    <cellStyle name="Model 3" xfId="8656" xr:uid="{00000000-0005-0000-0000-0000B9210000}"/>
    <cellStyle name="Model 3 2" xfId="8657" xr:uid="{00000000-0005-0000-0000-0000BA210000}"/>
    <cellStyle name="Mon?aire [0]_Arabian Spec" xfId="8658" xr:uid="{00000000-0005-0000-0000-0000BB210000}"/>
    <cellStyle name="Mon?aire_Arabian Spec" xfId="8659" xr:uid="{00000000-0005-0000-0000-0000BC210000}"/>
    <cellStyle name="MW" xfId="8660" xr:uid="{00000000-0005-0000-0000-0000BD210000}"/>
    <cellStyle name="Neutral" xfId="8661" xr:uid="{00000000-0005-0000-0000-0000BE210000}"/>
    <cellStyle name="Neutral 10" xfId="8662" xr:uid="{00000000-0005-0000-0000-0000BF210000}"/>
    <cellStyle name="Neutral 11" xfId="8663" xr:uid="{00000000-0005-0000-0000-0000C0210000}"/>
    <cellStyle name="Neutral 12" xfId="8664" xr:uid="{00000000-0005-0000-0000-0000C1210000}"/>
    <cellStyle name="Neutral 13" xfId="8665" xr:uid="{00000000-0005-0000-0000-0000C2210000}"/>
    <cellStyle name="Neutral 14" xfId="8666" xr:uid="{00000000-0005-0000-0000-0000C3210000}"/>
    <cellStyle name="Neutral 2" xfId="8667" xr:uid="{00000000-0005-0000-0000-0000C4210000}"/>
    <cellStyle name="Neutral 3" xfId="8668" xr:uid="{00000000-0005-0000-0000-0000C5210000}"/>
    <cellStyle name="Neutral 4" xfId="8669" xr:uid="{00000000-0005-0000-0000-0000C6210000}"/>
    <cellStyle name="Neutral 5" xfId="8670" xr:uid="{00000000-0005-0000-0000-0000C7210000}"/>
    <cellStyle name="Neutral 6" xfId="8671" xr:uid="{00000000-0005-0000-0000-0000C8210000}"/>
    <cellStyle name="Neutral 7" xfId="8672" xr:uid="{00000000-0005-0000-0000-0000C9210000}"/>
    <cellStyle name="Neutral 8" xfId="8673" xr:uid="{00000000-0005-0000-0000-0000CA210000}"/>
    <cellStyle name="Neutral 9" xfId="8674" xr:uid="{00000000-0005-0000-0000-0000CB210000}"/>
    <cellStyle name="new정렬범위" xfId="8675" xr:uid="{00000000-0005-0000-0000-0000CC210000}"/>
    <cellStyle name="no dec" xfId="8676" xr:uid="{00000000-0005-0000-0000-0000CD210000}"/>
    <cellStyle name="nohs" xfId="8677" xr:uid="{00000000-0005-0000-0000-0000CE210000}"/>
    <cellStyle name="normal" xfId="8678" xr:uid="{00000000-0005-0000-0000-0000CF210000}"/>
    <cellStyle name="Normal - Stile6" xfId="8679" xr:uid="{00000000-0005-0000-0000-0000D0210000}"/>
    <cellStyle name="Normal - Stile7" xfId="8680" xr:uid="{00000000-0005-0000-0000-0000D1210000}"/>
    <cellStyle name="Normal - Stile8" xfId="8681" xr:uid="{00000000-0005-0000-0000-0000D2210000}"/>
    <cellStyle name="Normal - Style1" xfId="8682" xr:uid="{00000000-0005-0000-0000-0000D3210000}"/>
    <cellStyle name="Normal - Style1 2" xfId="8683" xr:uid="{00000000-0005-0000-0000-0000D4210000}"/>
    <cellStyle name="Normal - Style1 3" xfId="8684" xr:uid="{00000000-0005-0000-0000-0000D5210000}"/>
    <cellStyle name="Normal - Style1 4" xfId="8685" xr:uid="{00000000-0005-0000-0000-0000D6210000}"/>
    <cellStyle name="Normal - Style2" xfId="8686" xr:uid="{00000000-0005-0000-0000-0000D7210000}"/>
    <cellStyle name="Normal - Style2 2" xfId="8687" xr:uid="{00000000-0005-0000-0000-0000D8210000}"/>
    <cellStyle name="Normal - Style3" xfId="8688" xr:uid="{00000000-0005-0000-0000-0000D9210000}"/>
    <cellStyle name="Normal - Style3 2" xfId="8689" xr:uid="{00000000-0005-0000-0000-0000DA210000}"/>
    <cellStyle name="Normal - Style4" xfId="8690" xr:uid="{00000000-0005-0000-0000-0000DB210000}"/>
    <cellStyle name="Normal - Style4 2" xfId="8691" xr:uid="{00000000-0005-0000-0000-0000DC210000}"/>
    <cellStyle name="Normal - Style5" xfId="8692" xr:uid="{00000000-0005-0000-0000-0000DD210000}"/>
    <cellStyle name="Normal - Style5 2" xfId="8693" xr:uid="{00000000-0005-0000-0000-0000DE210000}"/>
    <cellStyle name="Normal - Style6" xfId="8694" xr:uid="{00000000-0005-0000-0000-0000DF210000}"/>
    <cellStyle name="Normal - Style6 2" xfId="8695" xr:uid="{00000000-0005-0000-0000-0000E0210000}"/>
    <cellStyle name="Normal - Style7" xfId="8696" xr:uid="{00000000-0005-0000-0000-0000E1210000}"/>
    <cellStyle name="Normal - Style7 2" xfId="8697" xr:uid="{00000000-0005-0000-0000-0000E2210000}"/>
    <cellStyle name="Normal - Style8" xfId="8698" xr:uid="{00000000-0005-0000-0000-0000E3210000}"/>
    <cellStyle name="Normal - Style8 2" xfId="8699" xr:uid="{00000000-0005-0000-0000-0000E4210000}"/>
    <cellStyle name="Normal - 유형1" xfId="8700" xr:uid="{00000000-0005-0000-0000-0000E5210000}"/>
    <cellStyle name="normal 2" xfId="8701" xr:uid="{00000000-0005-0000-0000-0000E6210000}"/>
    <cellStyle name="Normal_ SG&amp;A Bridge" xfId="8702" xr:uid="{00000000-0005-0000-0000-0000E7210000}"/>
    <cellStyle name="normální_Copy of zdroj" xfId="8703" xr:uid="{00000000-0005-0000-0000-0000E8210000}"/>
    <cellStyle name="Normalny_Kopia REF-basic-plan_061227_version2 (2)" xfId="8704" xr:uid="{00000000-0005-0000-0000-0000E9210000}"/>
    <cellStyle name="Note" xfId="8705" xr:uid="{00000000-0005-0000-0000-0000EA210000}"/>
    <cellStyle name="Note 10" xfId="8706" xr:uid="{00000000-0005-0000-0000-0000EB210000}"/>
    <cellStyle name="Note 11" xfId="8707" xr:uid="{00000000-0005-0000-0000-0000EC210000}"/>
    <cellStyle name="Note 12" xfId="8708" xr:uid="{00000000-0005-0000-0000-0000ED210000}"/>
    <cellStyle name="Note 13" xfId="8709" xr:uid="{00000000-0005-0000-0000-0000EE210000}"/>
    <cellStyle name="Note 14" xfId="8710" xr:uid="{00000000-0005-0000-0000-0000EF210000}"/>
    <cellStyle name="Note 2" xfId="8711" xr:uid="{00000000-0005-0000-0000-0000F0210000}"/>
    <cellStyle name="Note 3" xfId="8712" xr:uid="{00000000-0005-0000-0000-0000F1210000}"/>
    <cellStyle name="Note 4" xfId="8713" xr:uid="{00000000-0005-0000-0000-0000F2210000}"/>
    <cellStyle name="Note 5" xfId="8714" xr:uid="{00000000-0005-0000-0000-0000F3210000}"/>
    <cellStyle name="Note 6" xfId="8715" xr:uid="{00000000-0005-0000-0000-0000F4210000}"/>
    <cellStyle name="Note 7" xfId="8716" xr:uid="{00000000-0005-0000-0000-0000F5210000}"/>
    <cellStyle name="Note 8" xfId="8717" xr:uid="{00000000-0005-0000-0000-0000F6210000}"/>
    <cellStyle name="Note 9" xfId="8718" xr:uid="{00000000-0005-0000-0000-0000F7210000}"/>
    <cellStyle name="_x000f_O" xfId="8719" xr:uid="{00000000-0005-0000-0000-0000F8210000}"/>
    <cellStyle name="Œ…?æ맖?e [0.00]_laroux" xfId="8720" xr:uid="{00000000-0005-0000-0000-0000F9210000}"/>
    <cellStyle name="Œ…?æ맖?e_laroux" xfId="8721" xr:uid="{00000000-0005-0000-0000-0000FA210000}"/>
    <cellStyle name="oft Excel]_x000d__x000a_Comment=The open=/f lines load custom functions into the Paste Function list._x000d__x000a_Maximized=3_x000d__x000a_AutoFormat=" xfId="8722" xr:uid="{00000000-0005-0000-0000-0000FB210000}"/>
    <cellStyle name="Output" xfId="8723" xr:uid="{00000000-0005-0000-0000-0000FC210000}"/>
    <cellStyle name="Output 10" xfId="8724" xr:uid="{00000000-0005-0000-0000-0000FD210000}"/>
    <cellStyle name="Output 11" xfId="8725" xr:uid="{00000000-0005-0000-0000-0000FE210000}"/>
    <cellStyle name="Output 12" xfId="8726" xr:uid="{00000000-0005-0000-0000-0000FF210000}"/>
    <cellStyle name="Output 13" xfId="8727" xr:uid="{00000000-0005-0000-0000-000000220000}"/>
    <cellStyle name="Output 14" xfId="8728" xr:uid="{00000000-0005-0000-0000-000001220000}"/>
    <cellStyle name="Output 2" xfId="8729" xr:uid="{00000000-0005-0000-0000-000002220000}"/>
    <cellStyle name="Output 3" xfId="8730" xr:uid="{00000000-0005-0000-0000-000003220000}"/>
    <cellStyle name="Output 4" xfId="8731" xr:uid="{00000000-0005-0000-0000-000004220000}"/>
    <cellStyle name="Output 5" xfId="8732" xr:uid="{00000000-0005-0000-0000-000005220000}"/>
    <cellStyle name="Output 6" xfId="8733" xr:uid="{00000000-0005-0000-0000-000006220000}"/>
    <cellStyle name="Output 7" xfId="8734" xr:uid="{00000000-0005-0000-0000-000007220000}"/>
    <cellStyle name="Output 8" xfId="8735" xr:uid="{00000000-0005-0000-0000-000008220000}"/>
    <cellStyle name="Output 9" xfId="8736" xr:uid="{00000000-0005-0000-0000-000009220000}"/>
    <cellStyle name="P01" xfId="8737" xr:uid="{00000000-0005-0000-0000-00000A220000}"/>
    <cellStyle name="paint" xfId="8738" xr:uid="{00000000-0005-0000-0000-00000B220000}"/>
    <cellStyle name="Percent" xfId="8739" xr:uid="{00000000-0005-0000-0000-00000C220000}"/>
    <cellStyle name="Percent [0]" xfId="8740" xr:uid="{00000000-0005-0000-0000-00000D220000}"/>
    <cellStyle name="Percent [00]" xfId="8741" xr:uid="{00000000-0005-0000-0000-00000E220000}"/>
    <cellStyle name="Percent [2]" xfId="8742" xr:uid="{00000000-0005-0000-0000-00000F220000}"/>
    <cellStyle name="Percent [2] 2" xfId="8743" xr:uid="{00000000-0005-0000-0000-000010220000}"/>
    <cellStyle name="Percent 10" xfId="8744" xr:uid="{00000000-0005-0000-0000-000011220000}"/>
    <cellStyle name="Percent 11" xfId="8745" xr:uid="{00000000-0005-0000-0000-000012220000}"/>
    <cellStyle name="Percent 12" xfId="8746" xr:uid="{00000000-0005-0000-0000-000013220000}"/>
    <cellStyle name="Percent 13" xfId="8747" xr:uid="{00000000-0005-0000-0000-000014220000}"/>
    <cellStyle name="Percent 2" xfId="8748" xr:uid="{00000000-0005-0000-0000-000015220000}"/>
    <cellStyle name="Percent 3" xfId="8749" xr:uid="{00000000-0005-0000-0000-000016220000}"/>
    <cellStyle name="Percent 4" xfId="8750" xr:uid="{00000000-0005-0000-0000-000017220000}"/>
    <cellStyle name="Percent 5" xfId="8751" xr:uid="{00000000-0005-0000-0000-000018220000}"/>
    <cellStyle name="Percent 6" xfId="8752" xr:uid="{00000000-0005-0000-0000-000019220000}"/>
    <cellStyle name="Percent 7" xfId="8753" xr:uid="{00000000-0005-0000-0000-00001A220000}"/>
    <cellStyle name="Percent 8" xfId="8754" xr:uid="{00000000-0005-0000-0000-00001B220000}"/>
    <cellStyle name="Percent 9" xfId="8755" xr:uid="{00000000-0005-0000-0000-00001C220000}"/>
    <cellStyle name="Percent_(검토결과수정분)아워홈 용인북리 식품가공센터내역서328" xfId="8756" xr:uid="{00000000-0005-0000-0000-00001D220000}"/>
    <cellStyle name="PrePop Currency (0)" xfId="8757" xr:uid="{00000000-0005-0000-0000-00001E220000}"/>
    <cellStyle name="PrePop Currency (2)" xfId="8758" xr:uid="{00000000-0005-0000-0000-00001F220000}"/>
    <cellStyle name="PrePop Units (0)" xfId="8759" xr:uid="{00000000-0005-0000-0000-000020220000}"/>
    <cellStyle name="PrePop Units (1)" xfId="8760" xr:uid="{00000000-0005-0000-0000-000021220000}"/>
    <cellStyle name="PrePop Units (2)" xfId="8761" xr:uid="{00000000-0005-0000-0000-000022220000}"/>
    <cellStyle name="RevList" xfId="8762" xr:uid="{00000000-0005-0000-0000-000023220000}"/>
    <cellStyle name="Sheet Title" xfId="8763" xr:uid="{00000000-0005-0000-0000-000024220000}"/>
    <cellStyle name="Single Accounting" xfId="8764" xr:uid="{00000000-0005-0000-0000-000025220000}"/>
    <cellStyle name="STANDARD" xfId="8765" xr:uid="{00000000-0005-0000-0000-000026220000}"/>
    <cellStyle name="STD" xfId="8766" xr:uid="{00000000-0005-0000-0000-000027220000}"/>
    <cellStyle name="Style 1" xfId="8767" xr:uid="{00000000-0005-0000-0000-000028220000}"/>
    <cellStyle name="Style 10" xfId="8768" xr:uid="{00000000-0005-0000-0000-000029220000}"/>
    <cellStyle name="Style 100" xfId="8769" xr:uid="{00000000-0005-0000-0000-00002A220000}"/>
    <cellStyle name="Style 101" xfId="8770" xr:uid="{00000000-0005-0000-0000-00002B220000}"/>
    <cellStyle name="Style 102" xfId="8771" xr:uid="{00000000-0005-0000-0000-00002C220000}"/>
    <cellStyle name="Style 103" xfId="8772" xr:uid="{00000000-0005-0000-0000-00002D220000}"/>
    <cellStyle name="Style 104" xfId="8773" xr:uid="{00000000-0005-0000-0000-00002E220000}"/>
    <cellStyle name="Style 105" xfId="8774" xr:uid="{00000000-0005-0000-0000-00002F220000}"/>
    <cellStyle name="Style 106" xfId="8775" xr:uid="{00000000-0005-0000-0000-000030220000}"/>
    <cellStyle name="Style 107" xfId="8776" xr:uid="{00000000-0005-0000-0000-000031220000}"/>
    <cellStyle name="Style 108" xfId="8777" xr:uid="{00000000-0005-0000-0000-000032220000}"/>
    <cellStyle name="Style 109" xfId="8778" xr:uid="{00000000-0005-0000-0000-000033220000}"/>
    <cellStyle name="Style 11" xfId="8779" xr:uid="{00000000-0005-0000-0000-000034220000}"/>
    <cellStyle name="Style 110" xfId="8780" xr:uid="{00000000-0005-0000-0000-000035220000}"/>
    <cellStyle name="Style 111" xfId="8781" xr:uid="{00000000-0005-0000-0000-000036220000}"/>
    <cellStyle name="Style 112" xfId="8782" xr:uid="{00000000-0005-0000-0000-000037220000}"/>
    <cellStyle name="Style 113" xfId="8783" xr:uid="{00000000-0005-0000-0000-000038220000}"/>
    <cellStyle name="Style 114" xfId="8784" xr:uid="{00000000-0005-0000-0000-000039220000}"/>
    <cellStyle name="Style 115" xfId="8785" xr:uid="{00000000-0005-0000-0000-00003A220000}"/>
    <cellStyle name="Style 116" xfId="8786" xr:uid="{00000000-0005-0000-0000-00003B220000}"/>
    <cellStyle name="Style 117" xfId="8787" xr:uid="{00000000-0005-0000-0000-00003C220000}"/>
    <cellStyle name="Style 118" xfId="8788" xr:uid="{00000000-0005-0000-0000-00003D220000}"/>
    <cellStyle name="Style 119" xfId="8789" xr:uid="{00000000-0005-0000-0000-00003E220000}"/>
    <cellStyle name="Style 12" xfId="8790" xr:uid="{00000000-0005-0000-0000-00003F220000}"/>
    <cellStyle name="Style 120" xfId="8791" xr:uid="{00000000-0005-0000-0000-000040220000}"/>
    <cellStyle name="Style 121" xfId="8792" xr:uid="{00000000-0005-0000-0000-000041220000}"/>
    <cellStyle name="Style 122" xfId="8793" xr:uid="{00000000-0005-0000-0000-000042220000}"/>
    <cellStyle name="Style 123" xfId="8794" xr:uid="{00000000-0005-0000-0000-000043220000}"/>
    <cellStyle name="Style 124" xfId="8795" xr:uid="{00000000-0005-0000-0000-000044220000}"/>
    <cellStyle name="Style 125" xfId="8796" xr:uid="{00000000-0005-0000-0000-000045220000}"/>
    <cellStyle name="Style 126" xfId="8797" xr:uid="{00000000-0005-0000-0000-000046220000}"/>
    <cellStyle name="Style 127" xfId="8798" xr:uid="{00000000-0005-0000-0000-000047220000}"/>
    <cellStyle name="Style 128" xfId="8799" xr:uid="{00000000-0005-0000-0000-000048220000}"/>
    <cellStyle name="Style 129" xfId="8800" xr:uid="{00000000-0005-0000-0000-000049220000}"/>
    <cellStyle name="Style 13" xfId="8801" xr:uid="{00000000-0005-0000-0000-00004A220000}"/>
    <cellStyle name="Style 130" xfId="8802" xr:uid="{00000000-0005-0000-0000-00004B220000}"/>
    <cellStyle name="Style 131" xfId="8803" xr:uid="{00000000-0005-0000-0000-00004C220000}"/>
    <cellStyle name="Style 132" xfId="8804" xr:uid="{00000000-0005-0000-0000-00004D220000}"/>
    <cellStyle name="Style 133" xfId="8805" xr:uid="{00000000-0005-0000-0000-00004E220000}"/>
    <cellStyle name="Style 134" xfId="8806" xr:uid="{00000000-0005-0000-0000-00004F220000}"/>
    <cellStyle name="Style 135" xfId="8807" xr:uid="{00000000-0005-0000-0000-000050220000}"/>
    <cellStyle name="Style 136" xfId="8808" xr:uid="{00000000-0005-0000-0000-000051220000}"/>
    <cellStyle name="Style 137" xfId="8809" xr:uid="{00000000-0005-0000-0000-000052220000}"/>
    <cellStyle name="Style 138" xfId="8810" xr:uid="{00000000-0005-0000-0000-000053220000}"/>
    <cellStyle name="Style 139" xfId="8811" xr:uid="{00000000-0005-0000-0000-000054220000}"/>
    <cellStyle name="Style 14" xfId="8812" xr:uid="{00000000-0005-0000-0000-000055220000}"/>
    <cellStyle name="Style 140" xfId="8813" xr:uid="{00000000-0005-0000-0000-000056220000}"/>
    <cellStyle name="Style 141" xfId="8814" xr:uid="{00000000-0005-0000-0000-000057220000}"/>
    <cellStyle name="Style 142" xfId="8815" xr:uid="{00000000-0005-0000-0000-000058220000}"/>
    <cellStyle name="Style 143" xfId="8816" xr:uid="{00000000-0005-0000-0000-000059220000}"/>
    <cellStyle name="Style 144" xfId="8817" xr:uid="{00000000-0005-0000-0000-00005A220000}"/>
    <cellStyle name="Style 145" xfId="8818" xr:uid="{00000000-0005-0000-0000-00005B220000}"/>
    <cellStyle name="Style 146" xfId="8819" xr:uid="{00000000-0005-0000-0000-00005C220000}"/>
    <cellStyle name="Style 147" xfId="8820" xr:uid="{00000000-0005-0000-0000-00005D220000}"/>
    <cellStyle name="Style 148" xfId="8821" xr:uid="{00000000-0005-0000-0000-00005E220000}"/>
    <cellStyle name="Style 149" xfId="8822" xr:uid="{00000000-0005-0000-0000-00005F220000}"/>
    <cellStyle name="Style 15" xfId="8823" xr:uid="{00000000-0005-0000-0000-000060220000}"/>
    <cellStyle name="Style 150" xfId="8824" xr:uid="{00000000-0005-0000-0000-000061220000}"/>
    <cellStyle name="Style 151" xfId="8825" xr:uid="{00000000-0005-0000-0000-000062220000}"/>
    <cellStyle name="Style 152" xfId="8826" xr:uid="{00000000-0005-0000-0000-000063220000}"/>
    <cellStyle name="Style 153" xfId="8827" xr:uid="{00000000-0005-0000-0000-000064220000}"/>
    <cellStyle name="Style 154" xfId="8828" xr:uid="{00000000-0005-0000-0000-000065220000}"/>
    <cellStyle name="Style 155" xfId="8829" xr:uid="{00000000-0005-0000-0000-000066220000}"/>
    <cellStyle name="Style 156" xfId="8830" xr:uid="{00000000-0005-0000-0000-000067220000}"/>
    <cellStyle name="Style 157" xfId="8831" xr:uid="{00000000-0005-0000-0000-000068220000}"/>
    <cellStyle name="Style 158" xfId="8832" xr:uid="{00000000-0005-0000-0000-000069220000}"/>
    <cellStyle name="Style 159" xfId="8833" xr:uid="{00000000-0005-0000-0000-00006A220000}"/>
    <cellStyle name="Style 16" xfId="8834" xr:uid="{00000000-0005-0000-0000-00006B220000}"/>
    <cellStyle name="Style 160" xfId="8835" xr:uid="{00000000-0005-0000-0000-00006C220000}"/>
    <cellStyle name="Style 161" xfId="8836" xr:uid="{00000000-0005-0000-0000-00006D220000}"/>
    <cellStyle name="Style 162" xfId="8837" xr:uid="{00000000-0005-0000-0000-00006E220000}"/>
    <cellStyle name="Style 163" xfId="8838" xr:uid="{00000000-0005-0000-0000-00006F220000}"/>
    <cellStyle name="Style 164" xfId="8839" xr:uid="{00000000-0005-0000-0000-000070220000}"/>
    <cellStyle name="Style 165" xfId="8840" xr:uid="{00000000-0005-0000-0000-000071220000}"/>
    <cellStyle name="Style 166" xfId="8841" xr:uid="{00000000-0005-0000-0000-000072220000}"/>
    <cellStyle name="Style 167" xfId="8842" xr:uid="{00000000-0005-0000-0000-000073220000}"/>
    <cellStyle name="Style 168" xfId="8843" xr:uid="{00000000-0005-0000-0000-000074220000}"/>
    <cellStyle name="Style 169" xfId="8844" xr:uid="{00000000-0005-0000-0000-000075220000}"/>
    <cellStyle name="Style 17" xfId="8845" xr:uid="{00000000-0005-0000-0000-000076220000}"/>
    <cellStyle name="Style 170" xfId="8846" xr:uid="{00000000-0005-0000-0000-000077220000}"/>
    <cellStyle name="Style 171" xfId="8847" xr:uid="{00000000-0005-0000-0000-000078220000}"/>
    <cellStyle name="Style 172" xfId="8848" xr:uid="{00000000-0005-0000-0000-000079220000}"/>
    <cellStyle name="Style 173" xfId="8849" xr:uid="{00000000-0005-0000-0000-00007A220000}"/>
    <cellStyle name="Style 174" xfId="8850" xr:uid="{00000000-0005-0000-0000-00007B220000}"/>
    <cellStyle name="Style 18" xfId="8851" xr:uid="{00000000-0005-0000-0000-00007C220000}"/>
    <cellStyle name="Style 19" xfId="8852" xr:uid="{00000000-0005-0000-0000-00007D220000}"/>
    <cellStyle name="Style 2" xfId="8853" xr:uid="{00000000-0005-0000-0000-00007E220000}"/>
    <cellStyle name="Style 20" xfId="8854" xr:uid="{00000000-0005-0000-0000-00007F220000}"/>
    <cellStyle name="Style 21" xfId="8855" xr:uid="{00000000-0005-0000-0000-000080220000}"/>
    <cellStyle name="Style 22" xfId="8856" xr:uid="{00000000-0005-0000-0000-000081220000}"/>
    <cellStyle name="Style 23" xfId="8857" xr:uid="{00000000-0005-0000-0000-000082220000}"/>
    <cellStyle name="Style 24" xfId="8858" xr:uid="{00000000-0005-0000-0000-000083220000}"/>
    <cellStyle name="Style 25" xfId="8859" xr:uid="{00000000-0005-0000-0000-000084220000}"/>
    <cellStyle name="Style 26" xfId="8860" xr:uid="{00000000-0005-0000-0000-000085220000}"/>
    <cellStyle name="Style 27" xfId="8861" xr:uid="{00000000-0005-0000-0000-000086220000}"/>
    <cellStyle name="Style 28" xfId="8862" xr:uid="{00000000-0005-0000-0000-000087220000}"/>
    <cellStyle name="Style 29" xfId="8863" xr:uid="{00000000-0005-0000-0000-000088220000}"/>
    <cellStyle name="Style 3" xfId="8864" xr:uid="{00000000-0005-0000-0000-000089220000}"/>
    <cellStyle name="Style 30" xfId="8865" xr:uid="{00000000-0005-0000-0000-00008A220000}"/>
    <cellStyle name="Style 31" xfId="8866" xr:uid="{00000000-0005-0000-0000-00008B220000}"/>
    <cellStyle name="Style 32" xfId="8867" xr:uid="{00000000-0005-0000-0000-00008C220000}"/>
    <cellStyle name="Style 33" xfId="8868" xr:uid="{00000000-0005-0000-0000-00008D220000}"/>
    <cellStyle name="Style 34" xfId="8869" xr:uid="{00000000-0005-0000-0000-00008E220000}"/>
    <cellStyle name="Style 35" xfId="8870" xr:uid="{00000000-0005-0000-0000-00008F220000}"/>
    <cellStyle name="Style 36" xfId="8871" xr:uid="{00000000-0005-0000-0000-000090220000}"/>
    <cellStyle name="Style 37" xfId="8872" xr:uid="{00000000-0005-0000-0000-000091220000}"/>
    <cellStyle name="Style 38" xfId="8873" xr:uid="{00000000-0005-0000-0000-000092220000}"/>
    <cellStyle name="Style 39" xfId="8874" xr:uid="{00000000-0005-0000-0000-000093220000}"/>
    <cellStyle name="Style 4" xfId="8875" xr:uid="{00000000-0005-0000-0000-000094220000}"/>
    <cellStyle name="Style 40" xfId="8876" xr:uid="{00000000-0005-0000-0000-000095220000}"/>
    <cellStyle name="Style 41" xfId="8877" xr:uid="{00000000-0005-0000-0000-000096220000}"/>
    <cellStyle name="Style 42" xfId="8878" xr:uid="{00000000-0005-0000-0000-000097220000}"/>
    <cellStyle name="Style 43" xfId="8879" xr:uid="{00000000-0005-0000-0000-000098220000}"/>
    <cellStyle name="Style 44" xfId="8880" xr:uid="{00000000-0005-0000-0000-000099220000}"/>
    <cellStyle name="Style 45" xfId="8881" xr:uid="{00000000-0005-0000-0000-00009A220000}"/>
    <cellStyle name="Style 46" xfId="8882" xr:uid="{00000000-0005-0000-0000-00009B220000}"/>
    <cellStyle name="Style 47" xfId="8883" xr:uid="{00000000-0005-0000-0000-00009C220000}"/>
    <cellStyle name="Style 48" xfId="8884" xr:uid="{00000000-0005-0000-0000-00009D220000}"/>
    <cellStyle name="Style 49" xfId="8885" xr:uid="{00000000-0005-0000-0000-00009E220000}"/>
    <cellStyle name="Style 5" xfId="8886" xr:uid="{00000000-0005-0000-0000-00009F220000}"/>
    <cellStyle name="Style 50" xfId="8887" xr:uid="{00000000-0005-0000-0000-0000A0220000}"/>
    <cellStyle name="Style 51" xfId="8888" xr:uid="{00000000-0005-0000-0000-0000A1220000}"/>
    <cellStyle name="Style 52" xfId="8889" xr:uid="{00000000-0005-0000-0000-0000A2220000}"/>
    <cellStyle name="Style 53" xfId="8890" xr:uid="{00000000-0005-0000-0000-0000A3220000}"/>
    <cellStyle name="Style 54" xfId="8891" xr:uid="{00000000-0005-0000-0000-0000A4220000}"/>
    <cellStyle name="Style 55" xfId="8892" xr:uid="{00000000-0005-0000-0000-0000A5220000}"/>
    <cellStyle name="Style 56" xfId="8893" xr:uid="{00000000-0005-0000-0000-0000A6220000}"/>
    <cellStyle name="Style 57" xfId="8894" xr:uid="{00000000-0005-0000-0000-0000A7220000}"/>
    <cellStyle name="Style 58" xfId="8895" xr:uid="{00000000-0005-0000-0000-0000A8220000}"/>
    <cellStyle name="Style 59" xfId="8896" xr:uid="{00000000-0005-0000-0000-0000A9220000}"/>
    <cellStyle name="Style 6" xfId="8897" xr:uid="{00000000-0005-0000-0000-0000AA220000}"/>
    <cellStyle name="Style 60" xfId="8898" xr:uid="{00000000-0005-0000-0000-0000AB220000}"/>
    <cellStyle name="Style 61" xfId="8899" xr:uid="{00000000-0005-0000-0000-0000AC220000}"/>
    <cellStyle name="Style 62" xfId="8900" xr:uid="{00000000-0005-0000-0000-0000AD220000}"/>
    <cellStyle name="Style 63" xfId="8901" xr:uid="{00000000-0005-0000-0000-0000AE220000}"/>
    <cellStyle name="Style 64" xfId="8902" xr:uid="{00000000-0005-0000-0000-0000AF220000}"/>
    <cellStyle name="Style 65" xfId="8903" xr:uid="{00000000-0005-0000-0000-0000B0220000}"/>
    <cellStyle name="Style 66" xfId="8904" xr:uid="{00000000-0005-0000-0000-0000B1220000}"/>
    <cellStyle name="Style 67" xfId="8905" xr:uid="{00000000-0005-0000-0000-0000B2220000}"/>
    <cellStyle name="Style 68" xfId="8906" xr:uid="{00000000-0005-0000-0000-0000B3220000}"/>
    <cellStyle name="Style 69" xfId="8907" xr:uid="{00000000-0005-0000-0000-0000B4220000}"/>
    <cellStyle name="Style 7" xfId="8908" xr:uid="{00000000-0005-0000-0000-0000B5220000}"/>
    <cellStyle name="Style 70" xfId="8909" xr:uid="{00000000-0005-0000-0000-0000B6220000}"/>
    <cellStyle name="Style 71" xfId="8910" xr:uid="{00000000-0005-0000-0000-0000B7220000}"/>
    <cellStyle name="Style 72" xfId="8911" xr:uid="{00000000-0005-0000-0000-0000B8220000}"/>
    <cellStyle name="Style 73" xfId="8912" xr:uid="{00000000-0005-0000-0000-0000B9220000}"/>
    <cellStyle name="Style 74" xfId="8913" xr:uid="{00000000-0005-0000-0000-0000BA220000}"/>
    <cellStyle name="Style 75" xfId="8914" xr:uid="{00000000-0005-0000-0000-0000BB220000}"/>
    <cellStyle name="Style 76" xfId="8915" xr:uid="{00000000-0005-0000-0000-0000BC220000}"/>
    <cellStyle name="Style 77" xfId="8916" xr:uid="{00000000-0005-0000-0000-0000BD220000}"/>
    <cellStyle name="Style 78" xfId="8917" xr:uid="{00000000-0005-0000-0000-0000BE220000}"/>
    <cellStyle name="Style 79" xfId="8918" xr:uid="{00000000-0005-0000-0000-0000BF220000}"/>
    <cellStyle name="Style 8" xfId="8919" xr:uid="{00000000-0005-0000-0000-0000C0220000}"/>
    <cellStyle name="Style 80" xfId="8920" xr:uid="{00000000-0005-0000-0000-0000C1220000}"/>
    <cellStyle name="Style 81" xfId="8921" xr:uid="{00000000-0005-0000-0000-0000C2220000}"/>
    <cellStyle name="Style 82" xfId="8922" xr:uid="{00000000-0005-0000-0000-0000C3220000}"/>
    <cellStyle name="Style 83" xfId="8923" xr:uid="{00000000-0005-0000-0000-0000C4220000}"/>
    <cellStyle name="Style 84" xfId="8924" xr:uid="{00000000-0005-0000-0000-0000C5220000}"/>
    <cellStyle name="Style 85" xfId="8925" xr:uid="{00000000-0005-0000-0000-0000C6220000}"/>
    <cellStyle name="Style 86" xfId="8926" xr:uid="{00000000-0005-0000-0000-0000C7220000}"/>
    <cellStyle name="Style 87" xfId="8927" xr:uid="{00000000-0005-0000-0000-0000C8220000}"/>
    <cellStyle name="Style 88" xfId="8928" xr:uid="{00000000-0005-0000-0000-0000C9220000}"/>
    <cellStyle name="Style 89" xfId="8929" xr:uid="{00000000-0005-0000-0000-0000CA220000}"/>
    <cellStyle name="Style 9" xfId="8930" xr:uid="{00000000-0005-0000-0000-0000CB220000}"/>
    <cellStyle name="Style 90" xfId="8931" xr:uid="{00000000-0005-0000-0000-0000CC220000}"/>
    <cellStyle name="Style 91" xfId="8932" xr:uid="{00000000-0005-0000-0000-0000CD220000}"/>
    <cellStyle name="Style 92" xfId="8933" xr:uid="{00000000-0005-0000-0000-0000CE220000}"/>
    <cellStyle name="Style 93" xfId="8934" xr:uid="{00000000-0005-0000-0000-0000CF220000}"/>
    <cellStyle name="Style 94" xfId="8935" xr:uid="{00000000-0005-0000-0000-0000D0220000}"/>
    <cellStyle name="Style 95" xfId="8936" xr:uid="{00000000-0005-0000-0000-0000D1220000}"/>
    <cellStyle name="Style 96" xfId="8937" xr:uid="{00000000-0005-0000-0000-0000D2220000}"/>
    <cellStyle name="Style 97" xfId="8938" xr:uid="{00000000-0005-0000-0000-0000D3220000}"/>
    <cellStyle name="Style 98" xfId="8939" xr:uid="{00000000-0005-0000-0000-0000D4220000}"/>
    <cellStyle name="Style 99" xfId="8940" xr:uid="{00000000-0005-0000-0000-0000D5220000}"/>
    <cellStyle name="subhead" xfId="8941" xr:uid="{00000000-0005-0000-0000-0000D6220000}"/>
    <cellStyle name="subhead 2" xfId="8942" xr:uid="{00000000-0005-0000-0000-0000D7220000}"/>
    <cellStyle name="Subtotal" xfId="8943" xr:uid="{00000000-0005-0000-0000-0000D8220000}"/>
    <cellStyle name="testtitle" xfId="8944" xr:uid="{00000000-0005-0000-0000-0000D9220000}"/>
    <cellStyle name="Text Indent A" xfId="8945" xr:uid="{00000000-0005-0000-0000-0000DA220000}"/>
    <cellStyle name="Text Indent B" xfId="8946" xr:uid="{00000000-0005-0000-0000-0000DB220000}"/>
    <cellStyle name="Text Indent C" xfId="8947" xr:uid="{00000000-0005-0000-0000-0000DC220000}"/>
    <cellStyle name="Title" xfId="8948" xr:uid="{00000000-0005-0000-0000-0000DD220000}"/>
    <cellStyle name="title [1]" xfId="8949" xr:uid="{00000000-0005-0000-0000-0000DE220000}"/>
    <cellStyle name="title [2]" xfId="8950" xr:uid="{00000000-0005-0000-0000-0000DF220000}"/>
    <cellStyle name="Title 10" xfId="8951" xr:uid="{00000000-0005-0000-0000-0000E0220000}"/>
    <cellStyle name="Title 11" xfId="8952" xr:uid="{00000000-0005-0000-0000-0000E1220000}"/>
    <cellStyle name="Title 12" xfId="8953" xr:uid="{00000000-0005-0000-0000-0000E2220000}"/>
    <cellStyle name="Title 13" xfId="8954" xr:uid="{00000000-0005-0000-0000-0000E3220000}"/>
    <cellStyle name="Title 14" xfId="8955" xr:uid="{00000000-0005-0000-0000-0000E4220000}"/>
    <cellStyle name="Title 15" xfId="8956" xr:uid="{00000000-0005-0000-0000-0000E5220000}"/>
    <cellStyle name="Title 16" xfId="8957" xr:uid="{00000000-0005-0000-0000-0000E6220000}"/>
    <cellStyle name="Title 17" xfId="8958" xr:uid="{00000000-0005-0000-0000-0000E7220000}"/>
    <cellStyle name="Title 18" xfId="8959" xr:uid="{00000000-0005-0000-0000-0000E8220000}"/>
    <cellStyle name="Title 19" xfId="8960" xr:uid="{00000000-0005-0000-0000-0000E9220000}"/>
    <cellStyle name="Title 2" xfId="8961" xr:uid="{00000000-0005-0000-0000-0000EA220000}"/>
    <cellStyle name="Title 20" xfId="8962" xr:uid="{00000000-0005-0000-0000-0000EB220000}"/>
    <cellStyle name="Title 21" xfId="8963" xr:uid="{00000000-0005-0000-0000-0000EC220000}"/>
    <cellStyle name="Title 22" xfId="8964" xr:uid="{00000000-0005-0000-0000-0000ED220000}"/>
    <cellStyle name="Title 23" xfId="8965" xr:uid="{00000000-0005-0000-0000-0000EE220000}"/>
    <cellStyle name="Title 3" xfId="8966" xr:uid="{00000000-0005-0000-0000-0000EF220000}"/>
    <cellStyle name="Title 4" xfId="8967" xr:uid="{00000000-0005-0000-0000-0000F0220000}"/>
    <cellStyle name="Title 5" xfId="8968" xr:uid="{00000000-0005-0000-0000-0000F1220000}"/>
    <cellStyle name="Title 6" xfId="8969" xr:uid="{00000000-0005-0000-0000-0000F2220000}"/>
    <cellStyle name="Title 7" xfId="8970" xr:uid="{00000000-0005-0000-0000-0000F3220000}"/>
    <cellStyle name="Title 8" xfId="8971" xr:uid="{00000000-0005-0000-0000-0000F4220000}"/>
    <cellStyle name="Title 9" xfId="8972" xr:uid="{00000000-0005-0000-0000-0000F5220000}"/>
    <cellStyle name="Title_20071129_도급 견적서(071126)-수냉식10 (정열)" xfId="8973" xr:uid="{00000000-0005-0000-0000-0000F6220000}"/>
    <cellStyle name="Ton" xfId="8974" xr:uid="{00000000-0005-0000-0000-0000F7220000}"/>
    <cellStyle name="ton/m3" xfId="8975" xr:uid="{00000000-0005-0000-0000-0000F8220000}"/>
    <cellStyle name="Ton/set" xfId="8976" xr:uid="{00000000-0005-0000-0000-0000F9220000}"/>
    <cellStyle name="Ton/대" xfId="8977" xr:uid="{00000000-0005-0000-0000-0000FA220000}"/>
    <cellStyle name="Ton_00)비교표" xfId="8978" xr:uid="{00000000-0005-0000-0000-0000FB220000}"/>
    <cellStyle name="Total" xfId="8979" xr:uid="{00000000-0005-0000-0000-0000FC220000}"/>
    <cellStyle name="Total 10" xfId="8980" xr:uid="{00000000-0005-0000-0000-0000FD220000}"/>
    <cellStyle name="Total 11" xfId="8981" xr:uid="{00000000-0005-0000-0000-0000FE220000}"/>
    <cellStyle name="Total 12" xfId="8982" xr:uid="{00000000-0005-0000-0000-0000FF220000}"/>
    <cellStyle name="Total 13" xfId="8983" xr:uid="{00000000-0005-0000-0000-000000230000}"/>
    <cellStyle name="Total 14" xfId="8984" xr:uid="{00000000-0005-0000-0000-000001230000}"/>
    <cellStyle name="Total 15" xfId="8985" xr:uid="{00000000-0005-0000-0000-000002230000}"/>
    <cellStyle name="Total 2" xfId="8986" xr:uid="{00000000-0005-0000-0000-000003230000}"/>
    <cellStyle name="Total 3" xfId="8987" xr:uid="{00000000-0005-0000-0000-000004230000}"/>
    <cellStyle name="Total 4" xfId="8988" xr:uid="{00000000-0005-0000-0000-000005230000}"/>
    <cellStyle name="Total 5" xfId="8989" xr:uid="{00000000-0005-0000-0000-000006230000}"/>
    <cellStyle name="Total 6" xfId="8990" xr:uid="{00000000-0005-0000-0000-000007230000}"/>
    <cellStyle name="Total 7" xfId="8991" xr:uid="{00000000-0005-0000-0000-000008230000}"/>
    <cellStyle name="Total 8" xfId="8992" xr:uid="{00000000-0005-0000-0000-000009230000}"/>
    <cellStyle name="Total 9" xfId="8993" xr:uid="{00000000-0005-0000-0000-00000A230000}"/>
    <cellStyle name="TPH/대" xfId="8994" xr:uid="{00000000-0005-0000-0000-00000B230000}"/>
    <cellStyle name="UM" xfId="8995" xr:uid="{00000000-0005-0000-0000-00000C230000}"/>
    <cellStyle name="Unprot" xfId="8996" xr:uid="{00000000-0005-0000-0000-00000D230000}"/>
    <cellStyle name="Unprot$" xfId="8997" xr:uid="{00000000-0005-0000-0000-00000E230000}"/>
    <cellStyle name="Unprotect" xfId="8998" xr:uid="{00000000-0005-0000-0000-00000F230000}"/>
    <cellStyle name="W?rung [0]_Ausdruck RUND (D)" xfId="8999" xr:uid="{00000000-0005-0000-0000-000010230000}"/>
    <cellStyle name="W?rung_Ausdruck RUND (D)" xfId="9000" xr:uid="{00000000-0005-0000-0000-000011230000}"/>
    <cellStyle name="Warning Text" xfId="9001" xr:uid="{00000000-0005-0000-0000-000012230000}"/>
    <cellStyle name="Warning Text 10" xfId="9002" xr:uid="{00000000-0005-0000-0000-000013230000}"/>
    <cellStyle name="Warning Text 11" xfId="9003" xr:uid="{00000000-0005-0000-0000-000014230000}"/>
    <cellStyle name="Warning Text 12" xfId="9004" xr:uid="{00000000-0005-0000-0000-000015230000}"/>
    <cellStyle name="Warning Text 13" xfId="9005" xr:uid="{00000000-0005-0000-0000-000016230000}"/>
    <cellStyle name="Warning Text 14" xfId="9006" xr:uid="{00000000-0005-0000-0000-000017230000}"/>
    <cellStyle name="Warning Text 2" xfId="9007" xr:uid="{00000000-0005-0000-0000-000018230000}"/>
    <cellStyle name="Warning Text 3" xfId="9008" xr:uid="{00000000-0005-0000-0000-000019230000}"/>
    <cellStyle name="Warning Text 4" xfId="9009" xr:uid="{00000000-0005-0000-0000-00001A230000}"/>
    <cellStyle name="Warning Text 5" xfId="9010" xr:uid="{00000000-0005-0000-0000-00001B230000}"/>
    <cellStyle name="Warning Text 6" xfId="9011" xr:uid="{00000000-0005-0000-0000-00001C230000}"/>
    <cellStyle name="Warning Text 7" xfId="9012" xr:uid="{00000000-0005-0000-0000-00001D230000}"/>
    <cellStyle name="Warning Text 8" xfId="9013" xr:uid="{00000000-0005-0000-0000-00001E230000}"/>
    <cellStyle name="Warning Text 9" xfId="9014" xr:uid="{00000000-0005-0000-0000-00001F230000}"/>
    <cellStyle name="Yen" xfId="9015" xr:uid="{00000000-0005-0000-0000-000020230000}"/>
    <cellStyle name="YONG " xfId="9016" xr:uid="{00000000-0005-0000-0000-000021230000}"/>
    <cellStyle name="μU¿¡ ¿A´A CIAIÆU¸μAⓒ" xfId="9017" xr:uid="{00000000-0005-0000-0000-000022230000}"/>
    <cellStyle name="" xfId="9018" xr:uid="{00000000-0005-0000-0000-000023230000}"/>
    <cellStyle name="" xfId="9019" xr:uid="{00000000-0005-0000-0000-000024230000}"/>
    <cellStyle name="" xfId="9020" xr:uid="{00000000-0005-0000-0000-000025230000}"/>
    <cellStyle name="" xfId="9021" xr:uid="{00000000-0005-0000-0000-000026230000}"/>
    <cellStyle name="" xfId="9022" xr:uid="{00000000-0005-0000-0000-000027230000}"/>
    <cellStyle name="감춤" xfId="9023" xr:uid="{00000000-0005-0000-0000-000028230000}"/>
    <cellStyle name="강조색1 2" xfId="9024" xr:uid="{00000000-0005-0000-0000-000029230000}"/>
    <cellStyle name="강조색1 2 2" xfId="9025" xr:uid="{00000000-0005-0000-0000-00002A230000}"/>
    <cellStyle name="강조색1 2 3" xfId="9026" xr:uid="{00000000-0005-0000-0000-00002B230000}"/>
    <cellStyle name="강조색1 2 4" xfId="9027" xr:uid="{00000000-0005-0000-0000-00002C230000}"/>
    <cellStyle name="강조색1 2 5" xfId="9028" xr:uid="{00000000-0005-0000-0000-00002D230000}"/>
    <cellStyle name="강조색1 2 6" xfId="9029" xr:uid="{00000000-0005-0000-0000-00002E230000}"/>
    <cellStyle name="강조색1 3 2" xfId="9030" xr:uid="{00000000-0005-0000-0000-00002F230000}"/>
    <cellStyle name="강조색1 3 3" xfId="9031" xr:uid="{00000000-0005-0000-0000-000030230000}"/>
    <cellStyle name="강조색1 3 4" xfId="9032" xr:uid="{00000000-0005-0000-0000-000031230000}"/>
    <cellStyle name="강조색1 3 5" xfId="9033" xr:uid="{00000000-0005-0000-0000-000032230000}"/>
    <cellStyle name="강조색1 3 6" xfId="9034" xr:uid="{00000000-0005-0000-0000-000033230000}"/>
    <cellStyle name="강조색1 4 2" xfId="9035" xr:uid="{00000000-0005-0000-0000-000034230000}"/>
    <cellStyle name="강조색1 4 3" xfId="9036" xr:uid="{00000000-0005-0000-0000-000035230000}"/>
    <cellStyle name="강조색1 4 4" xfId="9037" xr:uid="{00000000-0005-0000-0000-000036230000}"/>
    <cellStyle name="강조색1 4 5" xfId="9038" xr:uid="{00000000-0005-0000-0000-000037230000}"/>
    <cellStyle name="강조색1 4 6" xfId="9039" xr:uid="{00000000-0005-0000-0000-000038230000}"/>
    <cellStyle name="강조색1 5 2" xfId="9040" xr:uid="{00000000-0005-0000-0000-000039230000}"/>
    <cellStyle name="강조색1 5 3" xfId="9041" xr:uid="{00000000-0005-0000-0000-00003A230000}"/>
    <cellStyle name="강조색1 5 4" xfId="9042" xr:uid="{00000000-0005-0000-0000-00003B230000}"/>
    <cellStyle name="강조색1 5 5" xfId="9043" xr:uid="{00000000-0005-0000-0000-00003C230000}"/>
    <cellStyle name="강조색1 5 6" xfId="9044" xr:uid="{00000000-0005-0000-0000-00003D230000}"/>
    <cellStyle name="강조색2 2" xfId="9045" xr:uid="{00000000-0005-0000-0000-00003E230000}"/>
    <cellStyle name="강조색2 2 2" xfId="9046" xr:uid="{00000000-0005-0000-0000-00003F230000}"/>
    <cellStyle name="강조색2 2 3" xfId="9047" xr:uid="{00000000-0005-0000-0000-000040230000}"/>
    <cellStyle name="강조색2 2 4" xfId="9048" xr:uid="{00000000-0005-0000-0000-000041230000}"/>
    <cellStyle name="강조색2 2 5" xfId="9049" xr:uid="{00000000-0005-0000-0000-000042230000}"/>
    <cellStyle name="강조색2 2 6" xfId="9050" xr:uid="{00000000-0005-0000-0000-000043230000}"/>
    <cellStyle name="강조색2 3 2" xfId="9051" xr:uid="{00000000-0005-0000-0000-000044230000}"/>
    <cellStyle name="강조색2 3 3" xfId="9052" xr:uid="{00000000-0005-0000-0000-000045230000}"/>
    <cellStyle name="강조색2 3 4" xfId="9053" xr:uid="{00000000-0005-0000-0000-000046230000}"/>
    <cellStyle name="강조색2 3 5" xfId="9054" xr:uid="{00000000-0005-0000-0000-000047230000}"/>
    <cellStyle name="강조색2 3 6" xfId="9055" xr:uid="{00000000-0005-0000-0000-000048230000}"/>
    <cellStyle name="강조색2 4 2" xfId="9056" xr:uid="{00000000-0005-0000-0000-000049230000}"/>
    <cellStyle name="강조색2 4 3" xfId="9057" xr:uid="{00000000-0005-0000-0000-00004A230000}"/>
    <cellStyle name="강조색2 4 4" xfId="9058" xr:uid="{00000000-0005-0000-0000-00004B230000}"/>
    <cellStyle name="강조색2 4 5" xfId="9059" xr:uid="{00000000-0005-0000-0000-00004C230000}"/>
    <cellStyle name="강조색2 4 6" xfId="9060" xr:uid="{00000000-0005-0000-0000-00004D230000}"/>
    <cellStyle name="강조색2 5 2" xfId="9061" xr:uid="{00000000-0005-0000-0000-00004E230000}"/>
    <cellStyle name="강조색2 5 3" xfId="9062" xr:uid="{00000000-0005-0000-0000-00004F230000}"/>
    <cellStyle name="강조색2 5 4" xfId="9063" xr:uid="{00000000-0005-0000-0000-000050230000}"/>
    <cellStyle name="강조색2 5 5" xfId="9064" xr:uid="{00000000-0005-0000-0000-000051230000}"/>
    <cellStyle name="강조색2 5 6" xfId="9065" xr:uid="{00000000-0005-0000-0000-000052230000}"/>
    <cellStyle name="강조색3 2" xfId="9066" xr:uid="{00000000-0005-0000-0000-000053230000}"/>
    <cellStyle name="강조색3 2 2" xfId="9067" xr:uid="{00000000-0005-0000-0000-000054230000}"/>
    <cellStyle name="강조색3 2 3" xfId="9068" xr:uid="{00000000-0005-0000-0000-000055230000}"/>
    <cellStyle name="강조색3 2 4" xfId="9069" xr:uid="{00000000-0005-0000-0000-000056230000}"/>
    <cellStyle name="강조색3 2 5" xfId="9070" xr:uid="{00000000-0005-0000-0000-000057230000}"/>
    <cellStyle name="강조색3 2 6" xfId="9071" xr:uid="{00000000-0005-0000-0000-000058230000}"/>
    <cellStyle name="강조색3 3 2" xfId="9072" xr:uid="{00000000-0005-0000-0000-000059230000}"/>
    <cellStyle name="강조색3 3 3" xfId="9073" xr:uid="{00000000-0005-0000-0000-00005A230000}"/>
    <cellStyle name="강조색3 3 4" xfId="9074" xr:uid="{00000000-0005-0000-0000-00005B230000}"/>
    <cellStyle name="강조색3 3 5" xfId="9075" xr:uid="{00000000-0005-0000-0000-00005C230000}"/>
    <cellStyle name="강조색3 3 6" xfId="9076" xr:uid="{00000000-0005-0000-0000-00005D230000}"/>
    <cellStyle name="강조색3 4 2" xfId="9077" xr:uid="{00000000-0005-0000-0000-00005E230000}"/>
    <cellStyle name="강조색3 4 3" xfId="9078" xr:uid="{00000000-0005-0000-0000-00005F230000}"/>
    <cellStyle name="강조색3 4 4" xfId="9079" xr:uid="{00000000-0005-0000-0000-000060230000}"/>
    <cellStyle name="강조색3 4 5" xfId="9080" xr:uid="{00000000-0005-0000-0000-000061230000}"/>
    <cellStyle name="강조색3 4 6" xfId="9081" xr:uid="{00000000-0005-0000-0000-000062230000}"/>
    <cellStyle name="강조색3 5 2" xfId="9082" xr:uid="{00000000-0005-0000-0000-000063230000}"/>
    <cellStyle name="강조색3 5 3" xfId="9083" xr:uid="{00000000-0005-0000-0000-000064230000}"/>
    <cellStyle name="강조색3 5 4" xfId="9084" xr:uid="{00000000-0005-0000-0000-000065230000}"/>
    <cellStyle name="강조색3 5 5" xfId="9085" xr:uid="{00000000-0005-0000-0000-000066230000}"/>
    <cellStyle name="강조색3 5 6" xfId="9086" xr:uid="{00000000-0005-0000-0000-000067230000}"/>
    <cellStyle name="강조색4 2" xfId="9087" xr:uid="{00000000-0005-0000-0000-000068230000}"/>
    <cellStyle name="강조색4 2 2" xfId="9088" xr:uid="{00000000-0005-0000-0000-000069230000}"/>
    <cellStyle name="강조색4 2 3" xfId="9089" xr:uid="{00000000-0005-0000-0000-00006A230000}"/>
    <cellStyle name="강조색4 2 4" xfId="9090" xr:uid="{00000000-0005-0000-0000-00006B230000}"/>
    <cellStyle name="강조색4 2 5" xfId="9091" xr:uid="{00000000-0005-0000-0000-00006C230000}"/>
    <cellStyle name="강조색4 2 6" xfId="9092" xr:uid="{00000000-0005-0000-0000-00006D230000}"/>
    <cellStyle name="강조색4 3 2" xfId="9093" xr:uid="{00000000-0005-0000-0000-00006E230000}"/>
    <cellStyle name="강조색4 3 3" xfId="9094" xr:uid="{00000000-0005-0000-0000-00006F230000}"/>
    <cellStyle name="강조색4 3 4" xfId="9095" xr:uid="{00000000-0005-0000-0000-000070230000}"/>
    <cellStyle name="강조색4 3 5" xfId="9096" xr:uid="{00000000-0005-0000-0000-000071230000}"/>
    <cellStyle name="강조색4 3 6" xfId="9097" xr:uid="{00000000-0005-0000-0000-000072230000}"/>
    <cellStyle name="강조색4 4 2" xfId="9098" xr:uid="{00000000-0005-0000-0000-000073230000}"/>
    <cellStyle name="강조색4 4 3" xfId="9099" xr:uid="{00000000-0005-0000-0000-000074230000}"/>
    <cellStyle name="강조색4 4 4" xfId="9100" xr:uid="{00000000-0005-0000-0000-000075230000}"/>
    <cellStyle name="강조색4 4 5" xfId="9101" xr:uid="{00000000-0005-0000-0000-000076230000}"/>
    <cellStyle name="강조색4 4 6" xfId="9102" xr:uid="{00000000-0005-0000-0000-000077230000}"/>
    <cellStyle name="강조색4 5 2" xfId="9103" xr:uid="{00000000-0005-0000-0000-000078230000}"/>
    <cellStyle name="강조색4 5 3" xfId="9104" xr:uid="{00000000-0005-0000-0000-000079230000}"/>
    <cellStyle name="강조색4 5 4" xfId="9105" xr:uid="{00000000-0005-0000-0000-00007A230000}"/>
    <cellStyle name="강조색4 5 5" xfId="9106" xr:uid="{00000000-0005-0000-0000-00007B230000}"/>
    <cellStyle name="강조색4 5 6" xfId="9107" xr:uid="{00000000-0005-0000-0000-00007C230000}"/>
    <cellStyle name="강조색5 2" xfId="9108" xr:uid="{00000000-0005-0000-0000-00007D230000}"/>
    <cellStyle name="강조색5 2 2" xfId="9109" xr:uid="{00000000-0005-0000-0000-00007E230000}"/>
    <cellStyle name="강조색5 2 3" xfId="9110" xr:uid="{00000000-0005-0000-0000-00007F230000}"/>
    <cellStyle name="강조색5 2 4" xfId="9111" xr:uid="{00000000-0005-0000-0000-000080230000}"/>
    <cellStyle name="강조색5 2 5" xfId="9112" xr:uid="{00000000-0005-0000-0000-000081230000}"/>
    <cellStyle name="강조색5 2 6" xfId="9113" xr:uid="{00000000-0005-0000-0000-000082230000}"/>
    <cellStyle name="강조색5 3 2" xfId="9114" xr:uid="{00000000-0005-0000-0000-000083230000}"/>
    <cellStyle name="강조색5 3 3" xfId="9115" xr:uid="{00000000-0005-0000-0000-000084230000}"/>
    <cellStyle name="강조색5 3 4" xfId="9116" xr:uid="{00000000-0005-0000-0000-000085230000}"/>
    <cellStyle name="강조색5 3 5" xfId="9117" xr:uid="{00000000-0005-0000-0000-000086230000}"/>
    <cellStyle name="강조색5 3 6" xfId="9118" xr:uid="{00000000-0005-0000-0000-000087230000}"/>
    <cellStyle name="강조색5 4 2" xfId="9119" xr:uid="{00000000-0005-0000-0000-000088230000}"/>
    <cellStyle name="강조색5 4 3" xfId="9120" xr:uid="{00000000-0005-0000-0000-000089230000}"/>
    <cellStyle name="강조색5 4 4" xfId="9121" xr:uid="{00000000-0005-0000-0000-00008A230000}"/>
    <cellStyle name="강조색5 4 5" xfId="9122" xr:uid="{00000000-0005-0000-0000-00008B230000}"/>
    <cellStyle name="강조색5 4 6" xfId="9123" xr:uid="{00000000-0005-0000-0000-00008C230000}"/>
    <cellStyle name="강조색5 5 2" xfId="9124" xr:uid="{00000000-0005-0000-0000-00008D230000}"/>
    <cellStyle name="강조색5 5 3" xfId="9125" xr:uid="{00000000-0005-0000-0000-00008E230000}"/>
    <cellStyle name="강조색5 5 4" xfId="9126" xr:uid="{00000000-0005-0000-0000-00008F230000}"/>
    <cellStyle name="강조색5 5 5" xfId="9127" xr:uid="{00000000-0005-0000-0000-000090230000}"/>
    <cellStyle name="강조색5 5 6" xfId="9128" xr:uid="{00000000-0005-0000-0000-000091230000}"/>
    <cellStyle name="강조색6 2" xfId="9129" xr:uid="{00000000-0005-0000-0000-000092230000}"/>
    <cellStyle name="강조색6 2 2" xfId="9130" xr:uid="{00000000-0005-0000-0000-000093230000}"/>
    <cellStyle name="강조색6 2 3" xfId="9131" xr:uid="{00000000-0005-0000-0000-000094230000}"/>
    <cellStyle name="강조색6 2 4" xfId="9132" xr:uid="{00000000-0005-0000-0000-000095230000}"/>
    <cellStyle name="강조색6 2 5" xfId="9133" xr:uid="{00000000-0005-0000-0000-000096230000}"/>
    <cellStyle name="강조색6 2 6" xfId="9134" xr:uid="{00000000-0005-0000-0000-000097230000}"/>
    <cellStyle name="강조색6 3 2" xfId="9135" xr:uid="{00000000-0005-0000-0000-000098230000}"/>
    <cellStyle name="강조색6 3 3" xfId="9136" xr:uid="{00000000-0005-0000-0000-000099230000}"/>
    <cellStyle name="강조색6 3 4" xfId="9137" xr:uid="{00000000-0005-0000-0000-00009A230000}"/>
    <cellStyle name="강조색6 3 5" xfId="9138" xr:uid="{00000000-0005-0000-0000-00009B230000}"/>
    <cellStyle name="강조색6 3 6" xfId="9139" xr:uid="{00000000-0005-0000-0000-00009C230000}"/>
    <cellStyle name="강조색6 4 2" xfId="9140" xr:uid="{00000000-0005-0000-0000-00009D230000}"/>
    <cellStyle name="강조색6 4 3" xfId="9141" xr:uid="{00000000-0005-0000-0000-00009E230000}"/>
    <cellStyle name="강조색6 4 4" xfId="9142" xr:uid="{00000000-0005-0000-0000-00009F230000}"/>
    <cellStyle name="강조색6 4 5" xfId="9143" xr:uid="{00000000-0005-0000-0000-0000A0230000}"/>
    <cellStyle name="강조색6 4 6" xfId="9144" xr:uid="{00000000-0005-0000-0000-0000A1230000}"/>
    <cellStyle name="강조색6 5 2" xfId="9145" xr:uid="{00000000-0005-0000-0000-0000A2230000}"/>
    <cellStyle name="강조색6 5 3" xfId="9146" xr:uid="{00000000-0005-0000-0000-0000A3230000}"/>
    <cellStyle name="강조색6 5 4" xfId="9147" xr:uid="{00000000-0005-0000-0000-0000A4230000}"/>
    <cellStyle name="강조색6 5 5" xfId="9148" xr:uid="{00000000-0005-0000-0000-0000A5230000}"/>
    <cellStyle name="강조색6 5 6" xfId="9149" xr:uid="{00000000-0005-0000-0000-0000A6230000}"/>
    <cellStyle name="거래명세표" xfId="9150" xr:uid="{00000000-0005-0000-0000-0000A7230000}"/>
    <cellStyle name="견적" xfId="9151" xr:uid="{00000000-0005-0000-0000-0000A8230000}"/>
    <cellStyle name="경고문 2" xfId="9152" xr:uid="{00000000-0005-0000-0000-0000A9230000}"/>
    <cellStyle name="경고문 2 2" xfId="9153" xr:uid="{00000000-0005-0000-0000-0000AA230000}"/>
    <cellStyle name="경고문 2 3" xfId="9154" xr:uid="{00000000-0005-0000-0000-0000AB230000}"/>
    <cellStyle name="경고문 2 4" xfId="9155" xr:uid="{00000000-0005-0000-0000-0000AC230000}"/>
    <cellStyle name="경고문 2 5" xfId="9156" xr:uid="{00000000-0005-0000-0000-0000AD230000}"/>
    <cellStyle name="경고문 2 6" xfId="9157" xr:uid="{00000000-0005-0000-0000-0000AE230000}"/>
    <cellStyle name="경고문 3 2" xfId="9158" xr:uid="{00000000-0005-0000-0000-0000AF230000}"/>
    <cellStyle name="경고문 3 3" xfId="9159" xr:uid="{00000000-0005-0000-0000-0000B0230000}"/>
    <cellStyle name="경고문 3 4" xfId="9160" xr:uid="{00000000-0005-0000-0000-0000B1230000}"/>
    <cellStyle name="경고문 3 5" xfId="9161" xr:uid="{00000000-0005-0000-0000-0000B2230000}"/>
    <cellStyle name="경고문 3 6" xfId="9162" xr:uid="{00000000-0005-0000-0000-0000B3230000}"/>
    <cellStyle name="경고문 4 2" xfId="9163" xr:uid="{00000000-0005-0000-0000-0000B4230000}"/>
    <cellStyle name="경고문 4 3" xfId="9164" xr:uid="{00000000-0005-0000-0000-0000B5230000}"/>
    <cellStyle name="경고문 4 4" xfId="9165" xr:uid="{00000000-0005-0000-0000-0000B6230000}"/>
    <cellStyle name="경고문 4 5" xfId="9166" xr:uid="{00000000-0005-0000-0000-0000B7230000}"/>
    <cellStyle name="경고문 4 6" xfId="9167" xr:uid="{00000000-0005-0000-0000-0000B8230000}"/>
    <cellStyle name="경고문 5 2" xfId="9168" xr:uid="{00000000-0005-0000-0000-0000B9230000}"/>
    <cellStyle name="경고문 5 3" xfId="9169" xr:uid="{00000000-0005-0000-0000-0000BA230000}"/>
    <cellStyle name="경고문 5 4" xfId="9170" xr:uid="{00000000-0005-0000-0000-0000BB230000}"/>
    <cellStyle name="경고문 5 5" xfId="9171" xr:uid="{00000000-0005-0000-0000-0000BC230000}"/>
    <cellStyle name="경고문 5 6" xfId="9172" xr:uid="{00000000-0005-0000-0000-0000BD230000}"/>
    <cellStyle name="계산 2" xfId="9173" xr:uid="{00000000-0005-0000-0000-0000BE230000}"/>
    <cellStyle name="계산 2 2" xfId="9174" xr:uid="{00000000-0005-0000-0000-0000BF230000}"/>
    <cellStyle name="계산 2 3" xfId="9175" xr:uid="{00000000-0005-0000-0000-0000C0230000}"/>
    <cellStyle name="계산 2 4" xfId="9176" xr:uid="{00000000-0005-0000-0000-0000C1230000}"/>
    <cellStyle name="계산 2 5" xfId="9177" xr:uid="{00000000-0005-0000-0000-0000C2230000}"/>
    <cellStyle name="계산 2 6" xfId="9178" xr:uid="{00000000-0005-0000-0000-0000C3230000}"/>
    <cellStyle name="계산 3 2" xfId="9179" xr:uid="{00000000-0005-0000-0000-0000C4230000}"/>
    <cellStyle name="계산 3 3" xfId="9180" xr:uid="{00000000-0005-0000-0000-0000C5230000}"/>
    <cellStyle name="계산 3 4" xfId="9181" xr:uid="{00000000-0005-0000-0000-0000C6230000}"/>
    <cellStyle name="계산 3 5" xfId="9182" xr:uid="{00000000-0005-0000-0000-0000C7230000}"/>
    <cellStyle name="계산 3 6" xfId="9183" xr:uid="{00000000-0005-0000-0000-0000C8230000}"/>
    <cellStyle name="계산 4 2" xfId="9184" xr:uid="{00000000-0005-0000-0000-0000C9230000}"/>
    <cellStyle name="계산 4 3" xfId="9185" xr:uid="{00000000-0005-0000-0000-0000CA230000}"/>
    <cellStyle name="계산 4 4" xfId="9186" xr:uid="{00000000-0005-0000-0000-0000CB230000}"/>
    <cellStyle name="계산 4 5" xfId="9187" xr:uid="{00000000-0005-0000-0000-0000CC230000}"/>
    <cellStyle name="계산 4 6" xfId="9188" xr:uid="{00000000-0005-0000-0000-0000CD230000}"/>
    <cellStyle name="계산 5 2" xfId="9189" xr:uid="{00000000-0005-0000-0000-0000CE230000}"/>
    <cellStyle name="계산 5 3" xfId="9190" xr:uid="{00000000-0005-0000-0000-0000CF230000}"/>
    <cellStyle name="계산 5 4" xfId="9191" xr:uid="{00000000-0005-0000-0000-0000D0230000}"/>
    <cellStyle name="계산 5 5" xfId="9192" xr:uid="{00000000-0005-0000-0000-0000D1230000}"/>
    <cellStyle name="계산 5 6" xfId="9193" xr:uid="{00000000-0005-0000-0000-0000D2230000}"/>
    <cellStyle name="고정소숫점" xfId="9194" xr:uid="{00000000-0005-0000-0000-0000D3230000}"/>
    <cellStyle name="고정소숫점 2" xfId="9195" xr:uid="{00000000-0005-0000-0000-0000D4230000}"/>
    <cellStyle name="고정소숫점 3" xfId="9196" xr:uid="{00000000-0005-0000-0000-0000D5230000}"/>
    <cellStyle name="고정출력1" xfId="9197" xr:uid="{00000000-0005-0000-0000-0000D6230000}"/>
    <cellStyle name="고정출력1 2" xfId="9198" xr:uid="{00000000-0005-0000-0000-0000D7230000}"/>
    <cellStyle name="고정출력2" xfId="9199" xr:uid="{00000000-0005-0000-0000-0000D8230000}"/>
    <cellStyle name="고정출력2 2" xfId="9200" xr:uid="{00000000-0005-0000-0000-0000D9230000}"/>
    <cellStyle name="공사원가계산서(조경)" xfId="9201" xr:uid="{00000000-0005-0000-0000-0000DA230000}"/>
    <cellStyle name="괘선" xfId="9202" xr:uid="{00000000-0005-0000-0000-0000DB230000}"/>
    <cellStyle name="괘선 2" xfId="9203" xr:uid="{00000000-0005-0000-0000-0000DC230000}"/>
    <cellStyle name="괘선1" xfId="9204" xr:uid="{00000000-0005-0000-0000-0000DD230000}"/>
    <cellStyle name="咬訌裝?INCOM1" xfId="9205" xr:uid="{00000000-0005-0000-0000-0000DE230000}"/>
    <cellStyle name="咬訌裝?INCOM10" xfId="9206" xr:uid="{00000000-0005-0000-0000-0000DF230000}"/>
    <cellStyle name="咬訌裝?INCOM2" xfId="9207" xr:uid="{00000000-0005-0000-0000-0000E0230000}"/>
    <cellStyle name="咬訌裝?INCOM3" xfId="9208" xr:uid="{00000000-0005-0000-0000-0000E1230000}"/>
    <cellStyle name="咬訌裝?INCOM4" xfId="9209" xr:uid="{00000000-0005-0000-0000-0000E2230000}"/>
    <cellStyle name="咬訌裝?INCOM5" xfId="9210" xr:uid="{00000000-0005-0000-0000-0000E3230000}"/>
    <cellStyle name="咬訌裝?INCOM6" xfId="9211" xr:uid="{00000000-0005-0000-0000-0000E4230000}"/>
    <cellStyle name="咬訌裝?INCOM7" xfId="9212" xr:uid="{00000000-0005-0000-0000-0000E5230000}"/>
    <cellStyle name="咬訌裝?INCOM8" xfId="9213" xr:uid="{00000000-0005-0000-0000-0000E6230000}"/>
    <cellStyle name="咬訌裝?INCOM9" xfId="9214" xr:uid="{00000000-0005-0000-0000-0000E7230000}"/>
    <cellStyle name="咬訌裝?PRIB11" xfId="9215" xr:uid="{00000000-0005-0000-0000-0000E8230000}"/>
    <cellStyle name="글꼴" xfId="9216" xr:uid="{00000000-0005-0000-0000-0000E9230000}"/>
    <cellStyle name="금액" xfId="9217" xr:uid="{00000000-0005-0000-0000-0000EA230000}"/>
    <cellStyle name="기계" xfId="9218" xr:uid="{00000000-0005-0000-0000-0000EB230000}"/>
    <cellStyle name="기본내역서" xfId="9219" xr:uid="{00000000-0005-0000-0000-0000EC230000}"/>
    <cellStyle name="기본내역서 2" xfId="9220" xr:uid="{00000000-0005-0000-0000-0000ED230000}"/>
    <cellStyle name="기본숫자" xfId="9221" xr:uid="{00000000-0005-0000-0000-0000EE230000}"/>
    <cellStyle name="나쁨 2" xfId="9222" xr:uid="{00000000-0005-0000-0000-0000EF230000}"/>
    <cellStyle name="나쁨 2 2" xfId="9223" xr:uid="{00000000-0005-0000-0000-0000F0230000}"/>
    <cellStyle name="나쁨 2 3" xfId="9224" xr:uid="{00000000-0005-0000-0000-0000F1230000}"/>
    <cellStyle name="나쁨 2 4" xfId="9225" xr:uid="{00000000-0005-0000-0000-0000F2230000}"/>
    <cellStyle name="나쁨 2 5" xfId="9226" xr:uid="{00000000-0005-0000-0000-0000F3230000}"/>
    <cellStyle name="나쁨 2 6" xfId="9227" xr:uid="{00000000-0005-0000-0000-0000F4230000}"/>
    <cellStyle name="나쁨 3 2" xfId="9228" xr:uid="{00000000-0005-0000-0000-0000F5230000}"/>
    <cellStyle name="나쁨 3 3" xfId="9229" xr:uid="{00000000-0005-0000-0000-0000F6230000}"/>
    <cellStyle name="나쁨 3 4" xfId="9230" xr:uid="{00000000-0005-0000-0000-0000F7230000}"/>
    <cellStyle name="나쁨 3 5" xfId="9231" xr:uid="{00000000-0005-0000-0000-0000F8230000}"/>
    <cellStyle name="나쁨 3 6" xfId="9232" xr:uid="{00000000-0005-0000-0000-0000F9230000}"/>
    <cellStyle name="나쁨 4 2" xfId="9233" xr:uid="{00000000-0005-0000-0000-0000FA230000}"/>
    <cellStyle name="나쁨 4 3" xfId="9234" xr:uid="{00000000-0005-0000-0000-0000FB230000}"/>
    <cellStyle name="나쁨 4 4" xfId="9235" xr:uid="{00000000-0005-0000-0000-0000FC230000}"/>
    <cellStyle name="나쁨 4 5" xfId="9236" xr:uid="{00000000-0005-0000-0000-0000FD230000}"/>
    <cellStyle name="나쁨 4 6" xfId="9237" xr:uid="{00000000-0005-0000-0000-0000FE230000}"/>
    <cellStyle name="나쁨 5 2" xfId="9238" xr:uid="{00000000-0005-0000-0000-0000FF230000}"/>
    <cellStyle name="나쁨 5 3" xfId="9239" xr:uid="{00000000-0005-0000-0000-000000240000}"/>
    <cellStyle name="나쁨 5 4" xfId="9240" xr:uid="{00000000-0005-0000-0000-000001240000}"/>
    <cellStyle name="나쁨 5 5" xfId="9241" xr:uid="{00000000-0005-0000-0000-000002240000}"/>
    <cellStyle name="나쁨 5 6" xfId="9242" xr:uid="{00000000-0005-0000-0000-000003240000}"/>
    <cellStyle name="날짜" xfId="9243" xr:uid="{00000000-0005-0000-0000-000004240000}"/>
    <cellStyle name="날짜 2" xfId="9244" xr:uid="{00000000-0005-0000-0000-000005240000}"/>
    <cellStyle name="내역서" xfId="9245" xr:uid="{00000000-0005-0000-0000-000006240000}"/>
    <cellStyle name="단위(원)" xfId="9246" xr:uid="{00000000-0005-0000-0000-000007240000}"/>
    <cellStyle name="달러" xfId="9247" xr:uid="{00000000-0005-0000-0000-000008240000}"/>
    <cellStyle name="달러 2" xfId="9248" xr:uid="{00000000-0005-0000-0000-000009240000}"/>
    <cellStyle name="'도급대비&quot;표준" xfId="9249" xr:uid="{00000000-0005-0000-0000-00000A240000}"/>
    <cellStyle name="뒤에 오는 하이퍼링크" xfId="9250" xr:uid="{00000000-0005-0000-0000-00000B240000}"/>
    <cellStyle name="똿떓죶Ø괻 [0.00]_NT Server " xfId="9251" xr:uid="{00000000-0005-0000-0000-00000C240000}"/>
    <cellStyle name="똿떓죶Ø괻_NT Server " xfId="9252" xr:uid="{00000000-0005-0000-0000-00000D240000}"/>
    <cellStyle name="똿뗦먛귟 [0.00]_laroux" xfId="9253" xr:uid="{00000000-0005-0000-0000-00000E240000}"/>
    <cellStyle name="똿뗦먛귟_laroux" xfId="9254" xr:uid="{00000000-0005-0000-0000-00000F240000}"/>
    <cellStyle name="마이너스키" xfId="9255" xr:uid="{00000000-0005-0000-0000-000010240000}"/>
    <cellStyle name="마ㅊ춤" xfId="9256" xr:uid="{00000000-0005-0000-0000-000011240000}"/>
    <cellStyle name="메모 2" xfId="9257" xr:uid="{00000000-0005-0000-0000-000012240000}"/>
    <cellStyle name="메모 2 2" xfId="9258" xr:uid="{00000000-0005-0000-0000-000013240000}"/>
    <cellStyle name="메모 2 3" xfId="9259" xr:uid="{00000000-0005-0000-0000-000014240000}"/>
    <cellStyle name="메모 2 4" xfId="9260" xr:uid="{00000000-0005-0000-0000-000015240000}"/>
    <cellStyle name="메모 2 5" xfId="9261" xr:uid="{00000000-0005-0000-0000-000016240000}"/>
    <cellStyle name="메모 2 6" xfId="9262" xr:uid="{00000000-0005-0000-0000-000017240000}"/>
    <cellStyle name="메모 3 2" xfId="9263" xr:uid="{00000000-0005-0000-0000-000018240000}"/>
    <cellStyle name="메모 3 3" xfId="9264" xr:uid="{00000000-0005-0000-0000-000019240000}"/>
    <cellStyle name="메모 3 4" xfId="9265" xr:uid="{00000000-0005-0000-0000-00001A240000}"/>
    <cellStyle name="메모 3 5" xfId="9266" xr:uid="{00000000-0005-0000-0000-00001B240000}"/>
    <cellStyle name="메모 3 6" xfId="9267" xr:uid="{00000000-0005-0000-0000-00001C240000}"/>
    <cellStyle name="메모 4 2" xfId="9268" xr:uid="{00000000-0005-0000-0000-00001D240000}"/>
    <cellStyle name="메모 4 3" xfId="9269" xr:uid="{00000000-0005-0000-0000-00001E240000}"/>
    <cellStyle name="메모 4 4" xfId="9270" xr:uid="{00000000-0005-0000-0000-00001F240000}"/>
    <cellStyle name="메모 4 5" xfId="9271" xr:uid="{00000000-0005-0000-0000-000020240000}"/>
    <cellStyle name="메모 4 6" xfId="9272" xr:uid="{00000000-0005-0000-0000-000021240000}"/>
    <cellStyle name="메모 5 2" xfId="9273" xr:uid="{00000000-0005-0000-0000-000022240000}"/>
    <cellStyle name="메모 5 3" xfId="9274" xr:uid="{00000000-0005-0000-0000-000023240000}"/>
    <cellStyle name="메모 5 4" xfId="9275" xr:uid="{00000000-0005-0000-0000-000024240000}"/>
    <cellStyle name="메모 5 5" xfId="9276" xr:uid="{00000000-0005-0000-0000-000025240000}"/>
    <cellStyle name="메모 5 6" xfId="9277" xr:uid="{00000000-0005-0000-0000-000026240000}"/>
    <cellStyle name="묮뎋 [0.00]_NT Server " xfId="9278" xr:uid="{00000000-0005-0000-0000-000027240000}"/>
    <cellStyle name="묮뎋_NT Server " xfId="9279" xr:uid="{00000000-0005-0000-0000-000028240000}"/>
    <cellStyle name="물량" xfId="9280" xr:uid="{00000000-0005-0000-0000-000029240000}"/>
    <cellStyle name="믅됞 [0.00]_laroux" xfId="9281" xr:uid="{00000000-0005-0000-0000-00002A240000}"/>
    <cellStyle name="믅됞_laroux" xfId="9282" xr:uid="{00000000-0005-0000-0000-00002B240000}"/>
    <cellStyle name="배분" xfId="9283" xr:uid="{00000000-0005-0000-0000-00002C240000}"/>
    <cellStyle name="백 " xfId="9284" xr:uid="{00000000-0005-0000-0000-00002D240000}"/>
    <cellStyle name="백  2" xfId="9285" xr:uid="{00000000-0005-0000-0000-00002E240000}"/>
    <cellStyle name="백분율" xfId="2" builtinId="5"/>
    <cellStyle name="백분율 [△1]" xfId="9286" xr:uid="{00000000-0005-0000-0000-000030240000}"/>
    <cellStyle name="백분율 [△2]" xfId="9287" xr:uid="{00000000-0005-0000-0000-000031240000}"/>
    <cellStyle name="백분율 [0]" xfId="9288" xr:uid="{00000000-0005-0000-0000-000032240000}"/>
    <cellStyle name="백분율 [0] 2" xfId="9289" xr:uid="{00000000-0005-0000-0000-000033240000}"/>
    <cellStyle name="백분율 [2]" xfId="9290" xr:uid="{00000000-0005-0000-0000-000034240000}"/>
    <cellStyle name="백분율 2" xfId="9291" xr:uid="{00000000-0005-0000-0000-000035240000}"/>
    <cellStyle name="백분율 2 10" xfId="9292" xr:uid="{00000000-0005-0000-0000-000036240000}"/>
    <cellStyle name="백분율 2 10 2" xfId="9293" xr:uid="{00000000-0005-0000-0000-000037240000}"/>
    <cellStyle name="백분율 2 10 2 2" xfId="9294" xr:uid="{00000000-0005-0000-0000-000038240000}"/>
    <cellStyle name="백분율 2 10 2 3" xfId="9295" xr:uid="{00000000-0005-0000-0000-000039240000}"/>
    <cellStyle name="백분율 2 10 2 4" xfId="9296" xr:uid="{00000000-0005-0000-0000-00003A240000}"/>
    <cellStyle name="백분율 2 10 2 5" xfId="9297" xr:uid="{00000000-0005-0000-0000-00003B240000}"/>
    <cellStyle name="백분율 2 10 3" xfId="9298" xr:uid="{00000000-0005-0000-0000-00003C240000}"/>
    <cellStyle name="백분율 2 10 4" xfId="9299" xr:uid="{00000000-0005-0000-0000-00003D240000}"/>
    <cellStyle name="백분율 2 10 5" xfId="9300" xr:uid="{00000000-0005-0000-0000-00003E240000}"/>
    <cellStyle name="백분율 2 11" xfId="9301" xr:uid="{00000000-0005-0000-0000-00003F240000}"/>
    <cellStyle name="백분율 2 11 2" xfId="9302" xr:uid="{00000000-0005-0000-0000-000040240000}"/>
    <cellStyle name="백분율 2 11 2 2" xfId="9303" xr:uid="{00000000-0005-0000-0000-000041240000}"/>
    <cellStyle name="백분율 2 11 2 3" xfId="9304" xr:uid="{00000000-0005-0000-0000-000042240000}"/>
    <cellStyle name="백분율 2 11 2 4" xfId="9305" xr:uid="{00000000-0005-0000-0000-000043240000}"/>
    <cellStyle name="백분율 2 11 2 5" xfId="9306" xr:uid="{00000000-0005-0000-0000-000044240000}"/>
    <cellStyle name="백분율 2 11 3" xfId="9307" xr:uid="{00000000-0005-0000-0000-000045240000}"/>
    <cellStyle name="백분율 2 11 4" xfId="9308" xr:uid="{00000000-0005-0000-0000-000046240000}"/>
    <cellStyle name="백분율 2 11 5" xfId="9309" xr:uid="{00000000-0005-0000-0000-000047240000}"/>
    <cellStyle name="백분율 2 12" xfId="9310" xr:uid="{00000000-0005-0000-0000-000048240000}"/>
    <cellStyle name="백분율 2 12 2" xfId="9311" xr:uid="{00000000-0005-0000-0000-000049240000}"/>
    <cellStyle name="백분율 2 12 2 2" xfId="9312" xr:uid="{00000000-0005-0000-0000-00004A240000}"/>
    <cellStyle name="백분율 2 12 2 3" xfId="9313" xr:uid="{00000000-0005-0000-0000-00004B240000}"/>
    <cellStyle name="백분율 2 12 2 4" xfId="9314" xr:uid="{00000000-0005-0000-0000-00004C240000}"/>
    <cellStyle name="백분율 2 12 2 5" xfId="9315" xr:uid="{00000000-0005-0000-0000-00004D240000}"/>
    <cellStyle name="백분율 2 12 3" xfId="9316" xr:uid="{00000000-0005-0000-0000-00004E240000}"/>
    <cellStyle name="백분율 2 12 4" xfId="9317" xr:uid="{00000000-0005-0000-0000-00004F240000}"/>
    <cellStyle name="백분율 2 12 5" xfId="9318" xr:uid="{00000000-0005-0000-0000-000050240000}"/>
    <cellStyle name="백분율 2 13" xfId="9319" xr:uid="{00000000-0005-0000-0000-000051240000}"/>
    <cellStyle name="백분율 2 13 2" xfId="9320" xr:uid="{00000000-0005-0000-0000-000052240000}"/>
    <cellStyle name="백분율 2 13 2 2" xfId="9321" xr:uid="{00000000-0005-0000-0000-000053240000}"/>
    <cellStyle name="백분율 2 13 2 3" xfId="9322" xr:uid="{00000000-0005-0000-0000-000054240000}"/>
    <cellStyle name="백분율 2 13 2 4" xfId="9323" xr:uid="{00000000-0005-0000-0000-000055240000}"/>
    <cellStyle name="백분율 2 13 2 5" xfId="9324" xr:uid="{00000000-0005-0000-0000-000056240000}"/>
    <cellStyle name="백분율 2 13 3" xfId="9325" xr:uid="{00000000-0005-0000-0000-000057240000}"/>
    <cellStyle name="백분율 2 13 4" xfId="9326" xr:uid="{00000000-0005-0000-0000-000058240000}"/>
    <cellStyle name="백분율 2 13 5" xfId="9327" xr:uid="{00000000-0005-0000-0000-000059240000}"/>
    <cellStyle name="백분율 2 14" xfId="9328" xr:uid="{00000000-0005-0000-0000-00005A240000}"/>
    <cellStyle name="백분율 2 14 2" xfId="9329" xr:uid="{00000000-0005-0000-0000-00005B240000}"/>
    <cellStyle name="백분율 2 14 2 2" xfId="9330" xr:uid="{00000000-0005-0000-0000-00005C240000}"/>
    <cellStyle name="백분율 2 14 2 3" xfId="9331" xr:uid="{00000000-0005-0000-0000-00005D240000}"/>
    <cellStyle name="백분율 2 14 2 4" xfId="9332" xr:uid="{00000000-0005-0000-0000-00005E240000}"/>
    <cellStyle name="백분율 2 14 2 5" xfId="9333" xr:uid="{00000000-0005-0000-0000-00005F240000}"/>
    <cellStyle name="백분율 2 14 3" xfId="9334" xr:uid="{00000000-0005-0000-0000-000060240000}"/>
    <cellStyle name="백분율 2 14 4" xfId="9335" xr:uid="{00000000-0005-0000-0000-000061240000}"/>
    <cellStyle name="백분율 2 14 5" xfId="9336" xr:uid="{00000000-0005-0000-0000-000062240000}"/>
    <cellStyle name="백분율 2 15" xfId="9337" xr:uid="{00000000-0005-0000-0000-000063240000}"/>
    <cellStyle name="백분율 2 15 2" xfId="9338" xr:uid="{00000000-0005-0000-0000-000064240000}"/>
    <cellStyle name="백분율 2 15 2 2" xfId="9339" xr:uid="{00000000-0005-0000-0000-000065240000}"/>
    <cellStyle name="백분율 2 15 2 3" xfId="9340" xr:uid="{00000000-0005-0000-0000-000066240000}"/>
    <cellStyle name="백분율 2 15 2 4" xfId="9341" xr:uid="{00000000-0005-0000-0000-000067240000}"/>
    <cellStyle name="백분율 2 15 2 5" xfId="9342" xr:uid="{00000000-0005-0000-0000-000068240000}"/>
    <cellStyle name="백분율 2 15 3" xfId="9343" xr:uid="{00000000-0005-0000-0000-000069240000}"/>
    <cellStyle name="백분율 2 15 4" xfId="9344" xr:uid="{00000000-0005-0000-0000-00006A240000}"/>
    <cellStyle name="백분율 2 15 5" xfId="9345" xr:uid="{00000000-0005-0000-0000-00006B240000}"/>
    <cellStyle name="백분율 2 16" xfId="9346" xr:uid="{00000000-0005-0000-0000-00006C240000}"/>
    <cellStyle name="백분율 2 16 2" xfId="9347" xr:uid="{00000000-0005-0000-0000-00006D240000}"/>
    <cellStyle name="백분율 2 16 2 2" xfId="9348" xr:uid="{00000000-0005-0000-0000-00006E240000}"/>
    <cellStyle name="백분율 2 16 2 3" xfId="9349" xr:uid="{00000000-0005-0000-0000-00006F240000}"/>
    <cellStyle name="백분율 2 16 2 4" xfId="9350" xr:uid="{00000000-0005-0000-0000-000070240000}"/>
    <cellStyle name="백분율 2 16 2 5" xfId="9351" xr:uid="{00000000-0005-0000-0000-000071240000}"/>
    <cellStyle name="백분율 2 16 3" xfId="9352" xr:uid="{00000000-0005-0000-0000-000072240000}"/>
    <cellStyle name="백분율 2 16 4" xfId="9353" xr:uid="{00000000-0005-0000-0000-000073240000}"/>
    <cellStyle name="백분율 2 16 5" xfId="9354" xr:uid="{00000000-0005-0000-0000-000074240000}"/>
    <cellStyle name="백분율 2 17" xfId="9355" xr:uid="{00000000-0005-0000-0000-000075240000}"/>
    <cellStyle name="백분율 2 17 2" xfId="9356" xr:uid="{00000000-0005-0000-0000-000076240000}"/>
    <cellStyle name="백분율 2 17 2 2" xfId="9357" xr:uid="{00000000-0005-0000-0000-000077240000}"/>
    <cellStyle name="백분율 2 17 2 3" xfId="9358" xr:uid="{00000000-0005-0000-0000-000078240000}"/>
    <cellStyle name="백분율 2 17 2 4" xfId="9359" xr:uid="{00000000-0005-0000-0000-000079240000}"/>
    <cellStyle name="백분율 2 17 2 5" xfId="9360" xr:uid="{00000000-0005-0000-0000-00007A240000}"/>
    <cellStyle name="백분율 2 17 3" xfId="9361" xr:uid="{00000000-0005-0000-0000-00007B240000}"/>
    <cellStyle name="백분율 2 17 4" xfId="9362" xr:uid="{00000000-0005-0000-0000-00007C240000}"/>
    <cellStyle name="백분율 2 17 5" xfId="9363" xr:uid="{00000000-0005-0000-0000-00007D240000}"/>
    <cellStyle name="백분율 2 18" xfId="9364" xr:uid="{00000000-0005-0000-0000-00007E240000}"/>
    <cellStyle name="백분율 2 18 2" xfId="9365" xr:uid="{00000000-0005-0000-0000-00007F240000}"/>
    <cellStyle name="백분율 2 18 2 2" xfId="9366" xr:uid="{00000000-0005-0000-0000-000080240000}"/>
    <cellStyle name="백분율 2 18 2 3" xfId="9367" xr:uid="{00000000-0005-0000-0000-000081240000}"/>
    <cellStyle name="백분율 2 18 2 4" xfId="9368" xr:uid="{00000000-0005-0000-0000-000082240000}"/>
    <cellStyle name="백분율 2 18 2 5" xfId="9369" xr:uid="{00000000-0005-0000-0000-000083240000}"/>
    <cellStyle name="백분율 2 18 3" xfId="9370" xr:uid="{00000000-0005-0000-0000-000084240000}"/>
    <cellStyle name="백분율 2 18 4" xfId="9371" xr:uid="{00000000-0005-0000-0000-000085240000}"/>
    <cellStyle name="백분율 2 18 5" xfId="9372" xr:uid="{00000000-0005-0000-0000-000086240000}"/>
    <cellStyle name="백분율 2 19" xfId="9373" xr:uid="{00000000-0005-0000-0000-000087240000}"/>
    <cellStyle name="백분율 2 19 2" xfId="9374" xr:uid="{00000000-0005-0000-0000-000088240000}"/>
    <cellStyle name="백분율 2 19 2 2" xfId="9375" xr:uid="{00000000-0005-0000-0000-000089240000}"/>
    <cellStyle name="백분율 2 19 2 3" xfId="9376" xr:uid="{00000000-0005-0000-0000-00008A240000}"/>
    <cellStyle name="백분율 2 19 2 4" xfId="9377" xr:uid="{00000000-0005-0000-0000-00008B240000}"/>
    <cellStyle name="백분율 2 19 2 5" xfId="9378" xr:uid="{00000000-0005-0000-0000-00008C240000}"/>
    <cellStyle name="백분율 2 19 3" xfId="9379" xr:uid="{00000000-0005-0000-0000-00008D240000}"/>
    <cellStyle name="백분율 2 19 4" xfId="9380" xr:uid="{00000000-0005-0000-0000-00008E240000}"/>
    <cellStyle name="백분율 2 19 5" xfId="9381" xr:uid="{00000000-0005-0000-0000-00008F240000}"/>
    <cellStyle name="백분율 2 2" xfId="9382" xr:uid="{00000000-0005-0000-0000-000090240000}"/>
    <cellStyle name="백분율 2 2 2" xfId="9383" xr:uid="{00000000-0005-0000-0000-000091240000}"/>
    <cellStyle name="백분율 2 2 2 2" xfId="9384" xr:uid="{00000000-0005-0000-0000-000092240000}"/>
    <cellStyle name="백분율 2 2 2 3" xfId="9385" xr:uid="{00000000-0005-0000-0000-000093240000}"/>
    <cellStyle name="백분율 2 2 2 4" xfId="9386" xr:uid="{00000000-0005-0000-0000-000094240000}"/>
    <cellStyle name="백분율 2 2 2 5" xfId="9387" xr:uid="{00000000-0005-0000-0000-000095240000}"/>
    <cellStyle name="백분율 2 2 3" xfId="9388" xr:uid="{00000000-0005-0000-0000-000096240000}"/>
    <cellStyle name="백분율 2 2 4" xfId="9389" xr:uid="{00000000-0005-0000-0000-000097240000}"/>
    <cellStyle name="백분율 2 2 5" xfId="9390" xr:uid="{00000000-0005-0000-0000-000098240000}"/>
    <cellStyle name="백분율 2 20" xfId="9391" xr:uid="{00000000-0005-0000-0000-000099240000}"/>
    <cellStyle name="백분율 2 20 2" xfId="9392" xr:uid="{00000000-0005-0000-0000-00009A240000}"/>
    <cellStyle name="백분율 2 20 2 2" xfId="9393" xr:uid="{00000000-0005-0000-0000-00009B240000}"/>
    <cellStyle name="백분율 2 20 2 3" xfId="9394" xr:uid="{00000000-0005-0000-0000-00009C240000}"/>
    <cellStyle name="백분율 2 20 2 4" xfId="9395" xr:uid="{00000000-0005-0000-0000-00009D240000}"/>
    <cellStyle name="백분율 2 20 2 5" xfId="9396" xr:uid="{00000000-0005-0000-0000-00009E240000}"/>
    <cellStyle name="백분율 2 20 3" xfId="9397" xr:uid="{00000000-0005-0000-0000-00009F240000}"/>
    <cellStyle name="백분율 2 20 4" xfId="9398" xr:uid="{00000000-0005-0000-0000-0000A0240000}"/>
    <cellStyle name="백분율 2 20 5" xfId="9399" xr:uid="{00000000-0005-0000-0000-0000A1240000}"/>
    <cellStyle name="백분율 2 21" xfId="9400" xr:uid="{00000000-0005-0000-0000-0000A2240000}"/>
    <cellStyle name="백분율 2 21 2" xfId="9401" xr:uid="{00000000-0005-0000-0000-0000A3240000}"/>
    <cellStyle name="백분율 2 21 2 2" xfId="9402" xr:uid="{00000000-0005-0000-0000-0000A4240000}"/>
    <cellStyle name="백분율 2 21 2 3" xfId="9403" xr:uid="{00000000-0005-0000-0000-0000A5240000}"/>
    <cellStyle name="백분율 2 21 2 4" xfId="9404" xr:uid="{00000000-0005-0000-0000-0000A6240000}"/>
    <cellStyle name="백분율 2 21 2 5" xfId="9405" xr:uid="{00000000-0005-0000-0000-0000A7240000}"/>
    <cellStyle name="백분율 2 21 3" xfId="9406" xr:uid="{00000000-0005-0000-0000-0000A8240000}"/>
    <cellStyle name="백분율 2 21 4" xfId="9407" xr:uid="{00000000-0005-0000-0000-0000A9240000}"/>
    <cellStyle name="백분율 2 21 5" xfId="9408" xr:uid="{00000000-0005-0000-0000-0000AA240000}"/>
    <cellStyle name="백분율 2 22" xfId="9409" xr:uid="{00000000-0005-0000-0000-0000AB240000}"/>
    <cellStyle name="백분율 2 22 2" xfId="9410" xr:uid="{00000000-0005-0000-0000-0000AC240000}"/>
    <cellStyle name="백분율 2 22 2 2" xfId="9411" xr:uid="{00000000-0005-0000-0000-0000AD240000}"/>
    <cellStyle name="백분율 2 22 2 3" xfId="9412" xr:uid="{00000000-0005-0000-0000-0000AE240000}"/>
    <cellStyle name="백분율 2 22 2 4" xfId="9413" xr:uid="{00000000-0005-0000-0000-0000AF240000}"/>
    <cellStyle name="백분율 2 22 2 5" xfId="9414" xr:uid="{00000000-0005-0000-0000-0000B0240000}"/>
    <cellStyle name="백분율 2 22 3" xfId="9415" xr:uid="{00000000-0005-0000-0000-0000B1240000}"/>
    <cellStyle name="백분율 2 22 4" xfId="9416" xr:uid="{00000000-0005-0000-0000-0000B2240000}"/>
    <cellStyle name="백분율 2 22 5" xfId="9417" xr:uid="{00000000-0005-0000-0000-0000B3240000}"/>
    <cellStyle name="백분율 2 23" xfId="9418" xr:uid="{00000000-0005-0000-0000-0000B4240000}"/>
    <cellStyle name="백분율 2 23 2" xfId="9419" xr:uid="{00000000-0005-0000-0000-0000B5240000}"/>
    <cellStyle name="백분율 2 23 2 2" xfId="9420" xr:uid="{00000000-0005-0000-0000-0000B6240000}"/>
    <cellStyle name="백분율 2 23 2 3" xfId="9421" xr:uid="{00000000-0005-0000-0000-0000B7240000}"/>
    <cellStyle name="백분율 2 23 2 4" xfId="9422" xr:uid="{00000000-0005-0000-0000-0000B8240000}"/>
    <cellStyle name="백분율 2 23 2 5" xfId="9423" xr:uid="{00000000-0005-0000-0000-0000B9240000}"/>
    <cellStyle name="백분율 2 23 3" xfId="9424" xr:uid="{00000000-0005-0000-0000-0000BA240000}"/>
    <cellStyle name="백분율 2 23 4" xfId="9425" xr:uid="{00000000-0005-0000-0000-0000BB240000}"/>
    <cellStyle name="백분율 2 23 5" xfId="9426" xr:uid="{00000000-0005-0000-0000-0000BC240000}"/>
    <cellStyle name="백분율 2 24" xfId="9427" xr:uid="{00000000-0005-0000-0000-0000BD240000}"/>
    <cellStyle name="백분율 2 24 2" xfId="9428" xr:uid="{00000000-0005-0000-0000-0000BE240000}"/>
    <cellStyle name="백분율 2 24 2 2" xfId="9429" xr:uid="{00000000-0005-0000-0000-0000BF240000}"/>
    <cellStyle name="백분율 2 24 2 3" xfId="9430" xr:uid="{00000000-0005-0000-0000-0000C0240000}"/>
    <cellStyle name="백분율 2 24 2 4" xfId="9431" xr:uid="{00000000-0005-0000-0000-0000C1240000}"/>
    <cellStyle name="백분율 2 24 2 5" xfId="9432" xr:uid="{00000000-0005-0000-0000-0000C2240000}"/>
    <cellStyle name="백분율 2 24 3" xfId="9433" xr:uid="{00000000-0005-0000-0000-0000C3240000}"/>
    <cellStyle name="백분율 2 24 4" xfId="9434" xr:uid="{00000000-0005-0000-0000-0000C4240000}"/>
    <cellStyle name="백분율 2 24 5" xfId="9435" xr:uid="{00000000-0005-0000-0000-0000C5240000}"/>
    <cellStyle name="백분율 2 25" xfId="9436" xr:uid="{00000000-0005-0000-0000-0000C6240000}"/>
    <cellStyle name="백분율 2 25 2" xfId="9437" xr:uid="{00000000-0005-0000-0000-0000C7240000}"/>
    <cellStyle name="백분율 2 25 2 2" xfId="9438" xr:uid="{00000000-0005-0000-0000-0000C8240000}"/>
    <cellStyle name="백분율 2 25 2 3" xfId="9439" xr:uid="{00000000-0005-0000-0000-0000C9240000}"/>
    <cellStyle name="백분율 2 25 2 4" xfId="9440" xr:uid="{00000000-0005-0000-0000-0000CA240000}"/>
    <cellStyle name="백분율 2 25 2 5" xfId="9441" xr:uid="{00000000-0005-0000-0000-0000CB240000}"/>
    <cellStyle name="백분율 2 25 3" xfId="9442" xr:uid="{00000000-0005-0000-0000-0000CC240000}"/>
    <cellStyle name="백분율 2 25 4" xfId="9443" xr:uid="{00000000-0005-0000-0000-0000CD240000}"/>
    <cellStyle name="백분율 2 25 5" xfId="9444" xr:uid="{00000000-0005-0000-0000-0000CE240000}"/>
    <cellStyle name="백분율 2 26" xfId="9445" xr:uid="{00000000-0005-0000-0000-0000CF240000}"/>
    <cellStyle name="백분율 2 27" xfId="9446" xr:uid="{00000000-0005-0000-0000-0000D0240000}"/>
    <cellStyle name="백분율 2 28" xfId="9447" xr:uid="{00000000-0005-0000-0000-0000D1240000}"/>
    <cellStyle name="백분율 2 29" xfId="9448" xr:uid="{00000000-0005-0000-0000-0000D2240000}"/>
    <cellStyle name="백분율 2 3" xfId="9449" xr:uid="{00000000-0005-0000-0000-0000D3240000}"/>
    <cellStyle name="백분율 2 3 2" xfId="9450" xr:uid="{00000000-0005-0000-0000-0000D4240000}"/>
    <cellStyle name="백분율 2 3 2 2" xfId="9451" xr:uid="{00000000-0005-0000-0000-0000D5240000}"/>
    <cellStyle name="백분율 2 3 2 3" xfId="9452" xr:uid="{00000000-0005-0000-0000-0000D6240000}"/>
    <cellStyle name="백분율 2 3 2 4" xfId="9453" xr:uid="{00000000-0005-0000-0000-0000D7240000}"/>
    <cellStyle name="백분율 2 3 2 5" xfId="9454" xr:uid="{00000000-0005-0000-0000-0000D8240000}"/>
    <cellStyle name="백분율 2 3 3" xfId="9455" xr:uid="{00000000-0005-0000-0000-0000D9240000}"/>
    <cellStyle name="백분율 2 3 4" xfId="9456" xr:uid="{00000000-0005-0000-0000-0000DA240000}"/>
    <cellStyle name="백분율 2 3 5" xfId="9457" xr:uid="{00000000-0005-0000-0000-0000DB240000}"/>
    <cellStyle name="백분율 2 30" xfId="9458" xr:uid="{00000000-0005-0000-0000-0000DC240000}"/>
    <cellStyle name="백분율 2 31" xfId="9459" xr:uid="{00000000-0005-0000-0000-0000DD240000}"/>
    <cellStyle name="백분율 2 32" xfId="9460" xr:uid="{00000000-0005-0000-0000-0000DE240000}"/>
    <cellStyle name="백분율 2 33" xfId="9461" xr:uid="{00000000-0005-0000-0000-0000DF240000}"/>
    <cellStyle name="백분율 2 34" xfId="9462" xr:uid="{00000000-0005-0000-0000-0000E0240000}"/>
    <cellStyle name="백분율 2 35" xfId="9463" xr:uid="{00000000-0005-0000-0000-0000E1240000}"/>
    <cellStyle name="백분율 2 36" xfId="9464" xr:uid="{00000000-0005-0000-0000-0000E2240000}"/>
    <cellStyle name="백분율 2 37" xfId="9465" xr:uid="{00000000-0005-0000-0000-0000E3240000}"/>
    <cellStyle name="백분율 2 38" xfId="9466" xr:uid="{00000000-0005-0000-0000-0000E4240000}"/>
    <cellStyle name="백분율 2 39" xfId="9467" xr:uid="{00000000-0005-0000-0000-0000E5240000}"/>
    <cellStyle name="백분율 2 4" xfId="9468" xr:uid="{00000000-0005-0000-0000-0000E6240000}"/>
    <cellStyle name="백분율 2 4 2" xfId="9469" xr:uid="{00000000-0005-0000-0000-0000E7240000}"/>
    <cellStyle name="백분율 2 4 2 2" xfId="9470" xr:uid="{00000000-0005-0000-0000-0000E8240000}"/>
    <cellStyle name="백분율 2 4 2 3" xfId="9471" xr:uid="{00000000-0005-0000-0000-0000E9240000}"/>
    <cellStyle name="백분율 2 4 2 4" xfId="9472" xr:uid="{00000000-0005-0000-0000-0000EA240000}"/>
    <cellStyle name="백분율 2 4 2 5" xfId="9473" xr:uid="{00000000-0005-0000-0000-0000EB240000}"/>
    <cellStyle name="백분율 2 4 3" xfId="9474" xr:uid="{00000000-0005-0000-0000-0000EC240000}"/>
    <cellStyle name="백분율 2 4 4" xfId="9475" xr:uid="{00000000-0005-0000-0000-0000ED240000}"/>
    <cellStyle name="백분율 2 4 5" xfId="9476" xr:uid="{00000000-0005-0000-0000-0000EE240000}"/>
    <cellStyle name="백분율 2 40" xfId="9477" xr:uid="{00000000-0005-0000-0000-0000EF240000}"/>
    <cellStyle name="백분율 2 41" xfId="9478" xr:uid="{00000000-0005-0000-0000-0000F0240000}"/>
    <cellStyle name="백분율 2 42" xfId="9479" xr:uid="{00000000-0005-0000-0000-0000F1240000}"/>
    <cellStyle name="백분율 2 43" xfId="9480" xr:uid="{00000000-0005-0000-0000-0000F2240000}"/>
    <cellStyle name="백분율 2 44" xfId="9481" xr:uid="{00000000-0005-0000-0000-0000F3240000}"/>
    <cellStyle name="백분율 2 45" xfId="9482" xr:uid="{00000000-0005-0000-0000-0000F4240000}"/>
    <cellStyle name="백분율 2 46" xfId="9483" xr:uid="{00000000-0005-0000-0000-0000F5240000}"/>
    <cellStyle name="백분율 2 47" xfId="9484" xr:uid="{00000000-0005-0000-0000-0000F6240000}"/>
    <cellStyle name="백분율 2 48" xfId="9485" xr:uid="{00000000-0005-0000-0000-0000F7240000}"/>
    <cellStyle name="백분율 2 49" xfId="9486" xr:uid="{00000000-0005-0000-0000-0000F8240000}"/>
    <cellStyle name="백분율 2 5" xfId="9487" xr:uid="{00000000-0005-0000-0000-0000F9240000}"/>
    <cellStyle name="백분율 2 5 2" xfId="9488" xr:uid="{00000000-0005-0000-0000-0000FA240000}"/>
    <cellStyle name="백분율 2 5 2 2" xfId="9489" xr:uid="{00000000-0005-0000-0000-0000FB240000}"/>
    <cellStyle name="백분율 2 5 2 3" xfId="9490" xr:uid="{00000000-0005-0000-0000-0000FC240000}"/>
    <cellStyle name="백분율 2 5 2 4" xfId="9491" xr:uid="{00000000-0005-0000-0000-0000FD240000}"/>
    <cellStyle name="백분율 2 5 2 5" xfId="9492" xr:uid="{00000000-0005-0000-0000-0000FE240000}"/>
    <cellStyle name="백분율 2 5 3" xfId="9493" xr:uid="{00000000-0005-0000-0000-0000FF240000}"/>
    <cellStyle name="백분율 2 5 4" xfId="9494" xr:uid="{00000000-0005-0000-0000-000000250000}"/>
    <cellStyle name="백분율 2 5 5" xfId="9495" xr:uid="{00000000-0005-0000-0000-000001250000}"/>
    <cellStyle name="백분율 2 50" xfId="9496" xr:uid="{00000000-0005-0000-0000-000002250000}"/>
    <cellStyle name="백분율 2 51" xfId="9497" xr:uid="{00000000-0005-0000-0000-000003250000}"/>
    <cellStyle name="백분율 2 52" xfId="9498" xr:uid="{00000000-0005-0000-0000-000004250000}"/>
    <cellStyle name="백분율 2 53" xfId="9499" xr:uid="{00000000-0005-0000-0000-000005250000}"/>
    <cellStyle name="백분율 2 54" xfId="9500" xr:uid="{00000000-0005-0000-0000-000006250000}"/>
    <cellStyle name="백분율 2 55" xfId="9501" xr:uid="{00000000-0005-0000-0000-000007250000}"/>
    <cellStyle name="백분율 2 56" xfId="9502" xr:uid="{00000000-0005-0000-0000-000008250000}"/>
    <cellStyle name="백분율 2 57" xfId="9503" xr:uid="{00000000-0005-0000-0000-000009250000}"/>
    <cellStyle name="백분율 2 58" xfId="9504" xr:uid="{00000000-0005-0000-0000-00000A250000}"/>
    <cellStyle name="백분율 2 59" xfId="9505" xr:uid="{00000000-0005-0000-0000-00000B250000}"/>
    <cellStyle name="백분율 2 6" xfId="9506" xr:uid="{00000000-0005-0000-0000-00000C250000}"/>
    <cellStyle name="백분율 2 6 2" xfId="9507" xr:uid="{00000000-0005-0000-0000-00000D250000}"/>
    <cellStyle name="백분율 2 6 2 2" xfId="9508" xr:uid="{00000000-0005-0000-0000-00000E250000}"/>
    <cellStyle name="백분율 2 6 2 3" xfId="9509" xr:uid="{00000000-0005-0000-0000-00000F250000}"/>
    <cellStyle name="백분율 2 6 2 4" xfId="9510" xr:uid="{00000000-0005-0000-0000-000010250000}"/>
    <cellStyle name="백분율 2 6 2 5" xfId="9511" xr:uid="{00000000-0005-0000-0000-000011250000}"/>
    <cellStyle name="백분율 2 6 3" xfId="9512" xr:uid="{00000000-0005-0000-0000-000012250000}"/>
    <cellStyle name="백분율 2 6 4" xfId="9513" xr:uid="{00000000-0005-0000-0000-000013250000}"/>
    <cellStyle name="백분율 2 6 5" xfId="9514" xr:uid="{00000000-0005-0000-0000-000014250000}"/>
    <cellStyle name="백분율 2 60" xfId="9515" xr:uid="{00000000-0005-0000-0000-000015250000}"/>
    <cellStyle name="백분율 2 61" xfId="9516" xr:uid="{00000000-0005-0000-0000-000016250000}"/>
    <cellStyle name="백분율 2 62" xfId="9517" xr:uid="{00000000-0005-0000-0000-000017250000}"/>
    <cellStyle name="백분율 2 63" xfId="9518" xr:uid="{00000000-0005-0000-0000-000018250000}"/>
    <cellStyle name="백분율 2 64" xfId="9" xr:uid="{00000000-0005-0000-0000-000019250000}"/>
    <cellStyle name="백분율 2 65" xfId="9519" xr:uid="{00000000-0005-0000-0000-00001A250000}"/>
    <cellStyle name="백분율 2 66" xfId="9520" xr:uid="{00000000-0005-0000-0000-00001B250000}"/>
    <cellStyle name="백분율 2 67" xfId="9521" xr:uid="{00000000-0005-0000-0000-00001C250000}"/>
    <cellStyle name="백분율 2 7" xfId="9522" xr:uid="{00000000-0005-0000-0000-00001D250000}"/>
    <cellStyle name="백분율 2 7 2" xfId="9523" xr:uid="{00000000-0005-0000-0000-00001E250000}"/>
    <cellStyle name="백분율 2 7 2 2" xfId="9524" xr:uid="{00000000-0005-0000-0000-00001F250000}"/>
    <cellStyle name="백분율 2 7 2 3" xfId="9525" xr:uid="{00000000-0005-0000-0000-000020250000}"/>
    <cellStyle name="백분율 2 7 2 4" xfId="9526" xr:uid="{00000000-0005-0000-0000-000021250000}"/>
    <cellStyle name="백분율 2 7 2 5" xfId="9527" xr:uid="{00000000-0005-0000-0000-000022250000}"/>
    <cellStyle name="백분율 2 7 3" xfId="9528" xr:uid="{00000000-0005-0000-0000-000023250000}"/>
    <cellStyle name="백분율 2 7 4" xfId="9529" xr:uid="{00000000-0005-0000-0000-000024250000}"/>
    <cellStyle name="백분율 2 7 5" xfId="9530" xr:uid="{00000000-0005-0000-0000-000025250000}"/>
    <cellStyle name="백분율 2 8" xfId="9531" xr:uid="{00000000-0005-0000-0000-000026250000}"/>
    <cellStyle name="백분율 2 8 2" xfId="9532" xr:uid="{00000000-0005-0000-0000-000027250000}"/>
    <cellStyle name="백분율 2 8 2 2" xfId="9533" xr:uid="{00000000-0005-0000-0000-000028250000}"/>
    <cellStyle name="백분율 2 8 2 3" xfId="9534" xr:uid="{00000000-0005-0000-0000-000029250000}"/>
    <cellStyle name="백분율 2 8 2 4" xfId="9535" xr:uid="{00000000-0005-0000-0000-00002A250000}"/>
    <cellStyle name="백분율 2 8 2 5" xfId="9536" xr:uid="{00000000-0005-0000-0000-00002B250000}"/>
    <cellStyle name="백분율 2 8 3" xfId="9537" xr:uid="{00000000-0005-0000-0000-00002C250000}"/>
    <cellStyle name="백분율 2 8 4" xfId="9538" xr:uid="{00000000-0005-0000-0000-00002D250000}"/>
    <cellStyle name="백분율 2 8 5" xfId="9539" xr:uid="{00000000-0005-0000-0000-00002E250000}"/>
    <cellStyle name="백분율 2 9" xfId="9540" xr:uid="{00000000-0005-0000-0000-00002F250000}"/>
    <cellStyle name="백분율 2 9 2" xfId="9541" xr:uid="{00000000-0005-0000-0000-000030250000}"/>
    <cellStyle name="백분율 2 9 2 2" xfId="9542" xr:uid="{00000000-0005-0000-0000-000031250000}"/>
    <cellStyle name="백분율 2 9 2 3" xfId="9543" xr:uid="{00000000-0005-0000-0000-000032250000}"/>
    <cellStyle name="백분율 2 9 2 4" xfId="9544" xr:uid="{00000000-0005-0000-0000-000033250000}"/>
    <cellStyle name="백분율 2 9 2 5" xfId="9545" xr:uid="{00000000-0005-0000-0000-000034250000}"/>
    <cellStyle name="백분율 2 9 3" xfId="9546" xr:uid="{00000000-0005-0000-0000-000035250000}"/>
    <cellStyle name="백분율 2 9 4" xfId="9547" xr:uid="{00000000-0005-0000-0000-000036250000}"/>
    <cellStyle name="백분율 2 9 5" xfId="9548" xr:uid="{00000000-0005-0000-0000-000037250000}"/>
    <cellStyle name="백분율 3" xfId="9549" xr:uid="{00000000-0005-0000-0000-000038250000}"/>
    <cellStyle name="백분율 3 10" xfId="9550" xr:uid="{00000000-0005-0000-0000-000039250000}"/>
    <cellStyle name="백분율 3 11" xfId="9551" xr:uid="{00000000-0005-0000-0000-00003A250000}"/>
    <cellStyle name="백분율 3 12" xfId="9552" xr:uid="{00000000-0005-0000-0000-00003B250000}"/>
    <cellStyle name="백분율 3 13" xfId="9553" xr:uid="{00000000-0005-0000-0000-00003C250000}"/>
    <cellStyle name="백분율 3 14" xfId="9554" xr:uid="{00000000-0005-0000-0000-00003D250000}"/>
    <cellStyle name="백분율 3 15" xfId="9555" xr:uid="{00000000-0005-0000-0000-00003E250000}"/>
    <cellStyle name="백분율 3 16" xfId="9556" xr:uid="{00000000-0005-0000-0000-00003F250000}"/>
    <cellStyle name="백분율 3 17" xfId="9557" xr:uid="{00000000-0005-0000-0000-000040250000}"/>
    <cellStyle name="백분율 3 18" xfId="9558" xr:uid="{00000000-0005-0000-0000-000041250000}"/>
    <cellStyle name="백분율 3 19" xfId="9559" xr:uid="{00000000-0005-0000-0000-000042250000}"/>
    <cellStyle name="백분율 3 2" xfId="9560" xr:uid="{00000000-0005-0000-0000-000043250000}"/>
    <cellStyle name="백분율 3 20" xfId="9561" xr:uid="{00000000-0005-0000-0000-000044250000}"/>
    <cellStyle name="백분율 3 21" xfId="9562" xr:uid="{00000000-0005-0000-0000-000045250000}"/>
    <cellStyle name="백분율 3 22" xfId="9563" xr:uid="{00000000-0005-0000-0000-000046250000}"/>
    <cellStyle name="백분율 3 23" xfId="9564" xr:uid="{00000000-0005-0000-0000-000047250000}"/>
    <cellStyle name="백분율 3 24" xfId="9565" xr:uid="{00000000-0005-0000-0000-000048250000}"/>
    <cellStyle name="백분율 3 24 2" xfId="9566" xr:uid="{00000000-0005-0000-0000-000049250000}"/>
    <cellStyle name="백분율 3 25" xfId="9567" xr:uid="{00000000-0005-0000-0000-00004A250000}"/>
    <cellStyle name="백분율 3 26" xfId="9568" xr:uid="{00000000-0005-0000-0000-00004B250000}"/>
    <cellStyle name="백분율 3 27" xfId="9569" xr:uid="{00000000-0005-0000-0000-00004C250000}"/>
    <cellStyle name="백분율 3 28" xfId="9570" xr:uid="{00000000-0005-0000-0000-00004D250000}"/>
    <cellStyle name="백분율 3 29" xfId="9571" xr:uid="{00000000-0005-0000-0000-00004E250000}"/>
    <cellStyle name="백분율 3 3" xfId="9572" xr:uid="{00000000-0005-0000-0000-00004F250000}"/>
    <cellStyle name="백분율 3 30" xfId="9573" xr:uid="{00000000-0005-0000-0000-000050250000}"/>
    <cellStyle name="백분율 3 31" xfId="9574" xr:uid="{00000000-0005-0000-0000-000051250000}"/>
    <cellStyle name="백분율 3 32" xfId="9575" xr:uid="{00000000-0005-0000-0000-000052250000}"/>
    <cellStyle name="백분율 3 33" xfId="9576" xr:uid="{00000000-0005-0000-0000-000053250000}"/>
    <cellStyle name="백분율 3 34" xfId="9577" xr:uid="{00000000-0005-0000-0000-000054250000}"/>
    <cellStyle name="백분율 3 35" xfId="9578" xr:uid="{00000000-0005-0000-0000-000055250000}"/>
    <cellStyle name="백분율 3 36" xfId="9579" xr:uid="{00000000-0005-0000-0000-000056250000}"/>
    <cellStyle name="백분율 3 37" xfId="9580" xr:uid="{00000000-0005-0000-0000-000057250000}"/>
    <cellStyle name="백분율 3 38" xfId="9581" xr:uid="{00000000-0005-0000-0000-000058250000}"/>
    <cellStyle name="백분율 3 39" xfId="9582" xr:uid="{00000000-0005-0000-0000-000059250000}"/>
    <cellStyle name="백분율 3 4" xfId="9583" xr:uid="{00000000-0005-0000-0000-00005A250000}"/>
    <cellStyle name="백분율 3 40" xfId="9584" xr:uid="{00000000-0005-0000-0000-00005B250000}"/>
    <cellStyle name="백분율 3 41" xfId="9585" xr:uid="{00000000-0005-0000-0000-00005C250000}"/>
    <cellStyle name="백분율 3 42" xfId="9586" xr:uid="{00000000-0005-0000-0000-00005D250000}"/>
    <cellStyle name="백분율 3 43" xfId="9587" xr:uid="{00000000-0005-0000-0000-00005E250000}"/>
    <cellStyle name="백분율 3 44" xfId="9588" xr:uid="{00000000-0005-0000-0000-00005F250000}"/>
    <cellStyle name="백분율 3 45" xfId="9589" xr:uid="{00000000-0005-0000-0000-000060250000}"/>
    <cellStyle name="백분율 3 46" xfId="9590" xr:uid="{00000000-0005-0000-0000-000061250000}"/>
    <cellStyle name="백분율 3 47" xfId="9591" xr:uid="{00000000-0005-0000-0000-000062250000}"/>
    <cellStyle name="백분율 3 48" xfId="9592" xr:uid="{00000000-0005-0000-0000-000063250000}"/>
    <cellStyle name="백분율 3 5" xfId="9593" xr:uid="{00000000-0005-0000-0000-000064250000}"/>
    <cellStyle name="백분율 3 6" xfId="9594" xr:uid="{00000000-0005-0000-0000-000065250000}"/>
    <cellStyle name="백분율 3 7" xfId="9595" xr:uid="{00000000-0005-0000-0000-000066250000}"/>
    <cellStyle name="백분율 3 8" xfId="9596" xr:uid="{00000000-0005-0000-0000-000067250000}"/>
    <cellStyle name="백분율 3 9" xfId="9597" xr:uid="{00000000-0005-0000-0000-000068250000}"/>
    <cellStyle name="백분율 4" xfId="9598" xr:uid="{00000000-0005-0000-0000-000069250000}"/>
    <cellStyle name="백분율 5" xfId="9599" xr:uid="{00000000-0005-0000-0000-00006A250000}"/>
    <cellStyle name="백분율 5 10" xfId="9600" xr:uid="{00000000-0005-0000-0000-00006B250000}"/>
    <cellStyle name="백분율 5 11" xfId="9601" xr:uid="{00000000-0005-0000-0000-00006C250000}"/>
    <cellStyle name="백분율 5 12" xfId="9602" xr:uid="{00000000-0005-0000-0000-00006D250000}"/>
    <cellStyle name="백분율 5 13" xfId="9603" xr:uid="{00000000-0005-0000-0000-00006E250000}"/>
    <cellStyle name="백분율 5 14" xfId="9604" xr:uid="{00000000-0005-0000-0000-00006F250000}"/>
    <cellStyle name="백분율 5 15" xfId="9605" xr:uid="{00000000-0005-0000-0000-000070250000}"/>
    <cellStyle name="백분율 5 16" xfId="9606" xr:uid="{00000000-0005-0000-0000-000071250000}"/>
    <cellStyle name="백분율 5 17" xfId="9607" xr:uid="{00000000-0005-0000-0000-000072250000}"/>
    <cellStyle name="백분율 5 18" xfId="9608" xr:uid="{00000000-0005-0000-0000-000073250000}"/>
    <cellStyle name="백분율 5 19" xfId="9609" xr:uid="{00000000-0005-0000-0000-000074250000}"/>
    <cellStyle name="백분율 5 2" xfId="9610" xr:uid="{00000000-0005-0000-0000-000075250000}"/>
    <cellStyle name="백분율 5 20" xfId="9611" xr:uid="{00000000-0005-0000-0000-000076250000}"/>
    <cellStyle name="백분율 5 21" xfId="9612" xr:uid="{00000000-0005-0000-0000-000077250000}"/>
    <cellStyle name="백분율 5 22" xfId="9613" xr:uid="{00000000-0005-0000-0000-000078250000}"/>
    <cellStyle name="백분율 5 23" xfId="9614" xr:uid="{00000000-0005-0000-0000-000079250000}"/>
    <cellStyle name="백분율 5 24" xfId="9615" xr:uid="{00000000-0005-0000-0000-00007A250000}"/>
    <cellStyle name="백분율 5 25" xfId="9616" xr:uid="{00000000-0005-0000-0000-00007B250000}"/>
    <cellStyle name="백분율 5 3" xfId="9617" xr:uid="{00000000-0005-0000-0000-00007C250000}"/>
    <cellStyle name="백분율 5 4" xfId="9618" xr:uid="{00000000-0005-0000-0000-00007D250000}"/>
    <cellStyle name="백분율 5 5" xfId="9619" xr:uid="{00000000-0005-0000-0000-00007E250000}"/>
    <cellStyle name="백분율 5 6" xfId="9620" xr:uid="{00000000-0005-0000-0000-00007F250000}"/>
    <cellStyle name="백분율 5 7" xfId="9621" xr:uid="{00000000-0005-0000-0000-000080250000}"/>
    <cellStyle name="백분율 5 8" xfId="9622" xr:uid="{00000000-0005-0000-0000-000081250000}"/>
    <cellStyle name="백분율 5 9" xfId="9623" xr:uid="{00000000-0005-0000-0000-000082250000}"/>
    <cellStyle name="백분율 6" xfId="9624" xr:uid="{00000000-0005-0000-0000-000083250000}"/>
    <cellStyle name="백분율 6 10" xfId="9625" xr:uid="{00000000-0005-0000-0000-000084250000}"/>
    <cellStyle name="백분율 6 11" xfId="9626" xr:uid="{00000000-0005-0000-0000-000085250000}"/>
    <cellStyle name="백분율 6 12" xfId="9627" xr:uid="{00000000-0005-0000-0000-000086250000}"/>
    <cellStyle name="백분율 6 13" xfId="9628" xr:uid="{00000000-0005-0000-0000-000087250000}"/>
    <cellStyle name="백분율 6 14" xfId="9629" xr:uid="{00000000-0005-0000-0000-000088250000}"/>
    <cellStyle name="백분율 6 15" xfId="9630" xr:uid="{00000000-0005-0000-0000-000089250000}"/>
    <cellStyle name="백분율 6 16" xfId="9631" xr:uid="{00000000-0005-0000-0000-00008A250000}"/>
    <cellStyle name="백분율 6 17" xfId="9632" xr:uid="{00000000-0005-0000-0000-00008B250000}"/>
    <cellStyle name="백분율 6 18" xfId="9633" xr:uid="{00000000-0005-0000-0000-00008C250000}"/>
    <cellStyle name="백분율 6 19" xfId="9634" xr:uid="{00000000-0005-0000-0000-00008D250000}"/>
    <cellStyle name="백분율 6 2" xfId="9635" xr:uid="{00000000-0005-0000-0000-00008E250000}"/>
    <cellStyle name="백분율 6 20" xfId="9636" xr:uid="{00000000-0005-0000-0000-00008F250000}"/>
    <cellStyle name="백분율 6 21" xfId="9637" xr:uid="{00000000-0005-0000-0000-000090250000}"/>
    <cellStyle name="백분율 6 22" xfId="9638" xr:uid="{00000000-0005-0000-0000-000091250000}"/>
    <cellStyle name="백분율 6 23" xfId="9639" xr:uid="{00000000-0005-0000-0000-000092250000}"/>
    <cellStyle name="백분율 6 24" xfId="9640" xr:uid="{00000000-0005-0000-0000-000093250000}"/>
    <cellStyle name="백분율 6 25" xfId="9641" xr:uid="{00000000-0005-0000-0000-000094250000}"/>
    <cellStyle name="백분율 6 3" xfId="9642" xr:uid="{00000000-0005-0000-0000-000095250000}"/>
    <cellStyle name="백분율 6 4" xfId="9643" xr:uid="{00000000-0005-0000-0000-000096250000}"/>
    <cellStyle name="백분율 6 5" xfId="9644" xr:uid="{00000000-0005-0000-0000-000097250000}"/>
    <cellStyle name="백분율 6 6" xfId="9645" xr:uid="{00000000-0005-0000-0000-000098250000}"/>
    <cellStyle name="백분율 6 7" xfId="9646" xr:uid="{00000000-0005-0000-0000-000099250000}"/>
    <cellStyle name="백분율 6 8" xfId="9647" xr:uid="{00000000-0005-0000-0000-00009A250000}"/>
    <cellStyle name="백분율 6 9" xfId="9648" xr:uid="{00000000-0005-0000-0000-00009B250000}"/>
    <cellStyle name="백분율 7" xfId="9649" xr:uid="{00000000-0005-0000-0000-00009C250000}"/>
    <cellStyle name="백분율 8 10" xfId="9650" xr:uid="{00000000-0005-0000-0000-00009D250000}"/>
    <cellStyle name="백분율 8 11" xfId="9651" xr:uid="{00000000-0005-0000-0000-00009E250000}"/>
    <cellStyle name="백분율 8 12" xfId="9652" xr:uid="{00000000-0005-0000-0000-00009F250000}"/>
    <cellStyle name="백분율 8 13" xfId="9653" xr:uid="{00000000-0005-0000-0000-0000A0250000}"/>
    <cellStyle name="백분율 8 14" xfId="9654" xr:uid="{00000000-0005-0000-0000-0000A1250000}"/>
    <cellStyle name="백분율 8 15" xfId="9655" xr:uid="{00000000-0005-0000-0000-0000A2250000}"/>
    <cellStyle name="백분율 8 16" xfId="9656" xr:uid="{00000000-0005-0000-0000-0000A3250000}"/>
    <cellStyle name="백분율 8 17" xfId="9657" xr:uid="{00000000-0005-0000-0000-0000A4250000}"/>
    <cellStyle name="백분율 8 18" xfId="9658" xr:uid="{00000000-0005-0000-0000-0000A5250000}"/>
    <cellStyle name="백분율 8 19" xfId="9659" xr:uid="{00000000-0005-0000-0000-0000A6250000}"/>
    <cellStyle name="백분율 8 2" xfId="9660" xr:uid="{00000000-0005-0000-0000-0000A7250000}"/>
    <cellStyle name="백분율 8 20" xfId="9661" xr:uid="{00000000-0005-0000-0000-0000A8250000}"/>
    <cellStyle name="백분율 8 21" xfId="9662" xr:uid="{00000000-0005-0000-0000-0000A9250000}"/>
    <cellStyle name="백분율 8 22" xfId="9663" xr:uid="{00000000-0005-0000-0000-0000AA250000}"/>
    <cellStyle name="백분율 8 3" xfId="9664" xr:uid="{00000000-0005-0000-0000-0000AB250000}"/>
    <cellStyle name="백분율 8 4" xfId="9665" xr:uid="{00000000-0005-0000-0000-0000AC250000}"/>
    <cellStyle name="백분율 8 5" xfId="9666" xr:uid="{00000000-0005-0000-0000-0000AD250000}"/>
    <cellStyle name="백분율 8 6" xfId="9667" xr:uid="{00000000-0005-0000-0000-0000AE250000}"/>
    <cellStyle name="백분율 8 7" xfId="9668" xr:uid="{00000000-0005-0000-0000-0000AF250000}"/>
    <cellStyle name="백분율 8 8" xfId="9669" xr:uid="{00000000-0005-0000-0000-0000B0250000}"/>
    <cellStyle name="백분율 8 9" xfId="9670" xr:uid="{00000000-0005-0000-0000-0000B1250000}"/>
    <cellStyle name="백분율(2no%)" xfId="9671" xr:uid="{00000000-0005-0000-0000-0000B2250000}"/>
    <cellStyle name="백분율(3no%)" xfId="9672" xr:uid="{00000000-0005-0000-0000-0000B3250000}"/>
    <cellStyle name="백분율(no%)" xfId="9673" xr:uid="{00000000-0005-0000-0000-0000B4250000}"/>
    <cellStyle name="백분율(손익)" xfId="9674" xr:uid="{00000000-0005-0000-0000-0000B5250000}"/>
    <cellStyle name="백분율(수주)" xfId="9675" xr:uid="{00000000-0005-0000-0000-0000B6250000}"/>
    <cellStyle name="백분율［△1］" xfId="9676" xr:uid="{00000000-0005-0000-0000-0000B7250000}"/>
    <cellStyle name="백분율［△2］" xfId="9677" xr:uid="{00000000-0005-0000-0000-0000B8250000}"/>
    <cellStyle name="벭?_Q1 PRODUCT ACTUAL_4월 (2)" xfId="9678" xr:uid="{00000000-0005-0000-0000-0000B9250000}"/>
    <cellStyle name="보통 2" xfId="9679" xr:uid="{00000000-0005-0000-0000-0000BA250000}"/>
    <cellStyle name="보통 2 2" xfId="9680" xr:uid="{00000000-0005-0000-0000-0000BB250000}"/>
    <cellStyle name="보통 2 3" xfId="9681" xr:uid="{00000000-0005-0000-0000-0000BC250000}"/>
    <cellStyle name="보통 2 4" xfId="9682" xr:uid="{00000000-0005-0000-0000-0000BD250000}"/>
    <cellStyle name="보통 2 5" xfId="9683" xr:uid="{00000000-0005-0000-0000-0000BE250000}"/>
    <cellStyle name="보통 2 6" xfId="9684" xr:uid="{00000000-0005-0000-0000-0000BF250000}"/>
    <cellStyle name="보통 3 2" xfId="9685" xr:uid="{00000000-0005-0000-0000-0000C0250000}"/>
    <cellStyle name="보통 3 3" xfId="9686" xr:uid="{00000000-0005-0000-0000-0000C1250000}"/>
    <cellStyle name="보통 3 4" xfId="9687" xr:uid="{00000000-0005-0000-0000-0000C2250000}"/>
    <cellStyle name="보통 3 5" xfId="9688" xr:uid="{00000000-0005-0000-0000-0000C3250000}"/>
    <cellStyle name="보통 3 6" xfId="9689" xr:uid="{00000000-0005-0000-0000-0000C4250000}"/>
    <cellStyle name="보통 4 2" xfId="9690" xr:uid="{00000000-0005-0000-0000-0000C5250000}"/>
    <cellStyle name="보통 4 3" xfId="9691" xr:uid="{00000000-0005-0000-0000-0000C6250000}"/>
    <cellStyle name="보통 4 4" xfId="9692" xr:uid="{00000000-0005-0000-0000-0000C7250000}"/>
    <cellStyle name="보통 4 5" xfId="9693" xr:uid="{00000000-0005-0000-0000-0000C8250000}"/>
    <cellStyle name="보통 4 6" xfId="9694" xr:uid="{00000000-0005-0000-0000-0000C9250000}"/>
    <cellStyle name="보통 5 2" xfId="9695" xr:uid="{00000000-0005-0000-0000-0000CA250000}"/>
    <cellStyle name="보통 5 3" xfId="9696" xr:uid="{00000000-0005-0000-0000-0000CB250000}"/>
    <cellStyle name="보통 5 4" xfId="9697" xr:uid="{00000000-0005-0000-0000-0000CC250000}"/>
    <cellStyle name="보통 5 5" xfId="9698" xr:uid="{00000000-0005-0000-0000-0000CD250000}"/>
    <cellStyle name="보통 5 6" xfId="9699" xr:uid="{00000000-0005-0000-0000-0000CE250000}"/>
    <cellStyle name="본문체" xfId="9700" xr:uid="{00000000-0005-0000-0000-0000CF250000}"/>
    <cellStyle name="분수" xfId="9701" xr:uid="{00000000-0005-0000-0000-0000D0250000}"/>
    <cellStyle name="뷭?" xfId="9702" xr:uid="{00000000-0005-0000-0000-0000D1250000}"/>
    <cellStyle name="빨강" xfId="9703" xr:uid="{00000000-0005-0000-0000-0000D2250000}"/>
    <cellStyle name="常规 2" xfId="9704" xr:uid="{00000000-0005-0000-0000-0000D3250000}"/>
    <cellStyle name="常规_~1376331" xfId="9705" xr:uid="{00000000-0005-0000-0000-0000D4250000}"/>
    <cellStyle name="선택영역" xfId="9706" xr:uid="{00000000-0005-0000-0000-0000D5250000}"/>
    <cellStyle name="선택영역의 가운데로" xfId="9707" xr:uid="{00000000-0005-0000-0000-0000D6250000}"/>
    <cellStyle name="설계서" xfId="9708" xr:uid="{00000000-0005-0000-0000-0000D7250000}"/>
    <cellStyle name="설계서 2" xfId="9709" xr:uid="{00000000-0005-0000-0000-0000D8250000}"/>
    <cellStyle name="설계서-내용" xfId="9710" xr:uid="{00000000-0005-0000-0000-0000D9250000}"/>
    <cellStyle name="설계서-내용-소수점" xfId="9711" xr:uid="{00000000-0005-0000-0000-0000DA250000}"/>
    <cellStyle name="설계서-내용-우" xfId="9712" xr:uid="{00000000-0005-0000-0000-0000DB250000}"/>
    <cellStyle name="설계서-내용-좌" xfId="9713" xr:uid="{00000000-0005-0000-0000-0000DC250000}"/>
    <cellStyle name="설계서-소제목" xfId="9714" xr:uid="{00000000-0005-0000-0000-0000DD250000}"/>
    <cellStyle name="설계서-타이틀" xfId="9715" xr:uid="{00000000-0005-0000-0000-0000DE250000}"/>
    <cellStyle name="설계서-항목" xfId="9716" xr:uid="{00000000-0005-0000-0000-0000DF250000}"/>
    <cellStyle name="설명 텍스트 2" xfId="9717" xr:uid="{00000000-0005-0000-0000-0000E0250000}"/>
    <cellStyle name="설명 텍스트 2 2" xfId="9718" xr:uid="{00000000-0005-0000-0000-0000E1250000}"/>
    <cellStyle name="설명 텍스트 2 3" xfId="9719" xr:uid="{00000000-0005-0000-0000-0000E2250000}"/>
    <cellStyle name="설명 텍스트 2 4" xfId="9720" xr:uid="{00000000-0005-0000-0000-0000E3250000}"/>
    <cellStyle name="설명 텍스트 2 5" xfId="9721" xr:uid="{00000000-0005-0000-0000-0000E4250000}"/>
    <cellStyle name="설명 텍스트 2 6" xfId="9722" xr:uid="{00000000-0005-0000-0000-0000E5250000}"/>
    <cellStyle name="설명 텍스트 3 2" xfId="9723" xr:uid="{00000000-0005-0000-0000-0000E6250000}"/>
    <cellStyle name="설명 텍스트 3 3" xfId="9724" xr:uid="{00000000-0005-0000-0000-0000E7250000}"/>
    <cellStyle name="설명 텍스트 3 4" xfId="9725" xr:uid="{00000000-0005-0000-0000-0000E8250000}"/>
    <cellStyle name="설명 텍스트 3 5" xfId="9726" xr:uid="{00000000-0005-0000-0000-0000E9250000}"/>
    <cellStyle name="설명 텍스트 3 6" xfId="9727" xr:uid="{00000000-0005-0000-0000-0000EA250000}"/>
    <cellStyle name="설명 텍스트 4 2" xfId="9728" xr:uid="{00000000-0005-0000-0000-0000EB250000}"/>
    <cellStyle name="설명 텍스트 4 3" xfId="9729" xr:uid="{00000000-0005-0000-0000-0000EC250000}"/>
    <cellStyle name="설명 텍스트 4 4" xfId="9730" xr:uid="{00000000-0005-0000-0000-0000ED250000}"/>
    <cellStyle name="설명 텍스트 4 5" xfId="9731" xr:uid="{00000000-0005-0000-0000-0000EE250000}"/>
    <cellStyle name="설명 텍스트 4 6" xfId="9732" xr:uid="{00000000-0005-0000-0000-0000EF250000}"/>
    <cellStyle name="설명 텍스트 5 2" xfId="9733" xr:uid="{00000000-0005-0000-0000-0000F0250000}"/>
    <cellStyle name="설명 텍스트 5 3" xfId="9734" xr:uid="{00000000-0005-0000-0000-0000F1250000}"/>
    <cellStyle name="설명 텍스트 5 4" xfId="9735" xr:uid="{00000000-0005-0000-0000-0000F2250000}"/>
    <cellStyle name="설명 텍스트 5 5" xfId="9736" xr:uid="{00000000-0005-0000-0000-0000F3250000}"/>
    <cellStyle name="설명 텍스트 5 6" xfId="9737" xr:uid="{00000000-0005-0000-0000-0000F4250000}"/>
    <cellStyle name="셀 확인 2" xfId="9738" xr:uid="{00000000-0005-0000-0000-0000F5250000}"/>
    <cellStyle name="셀 확인 2 2" xfId="9739" xr:uid="{00000000-0005-0000-0000-0000F6250000}"/>
    <cellStyle name="셀 확인 2 3" xfId="9740" xr:uid="{00000000-0005-0000-0000-0000F7250000}"/>
    <cellStyle name="셀 확인 2 4" xfId="9741" xr:uid="{00000000-0005-0000-0000-0000F8250000}"/>
    <cellStyle name="셀 확인 2 5" xfId="9742" xr:uid="{00000000-0005-0000-0000-0000F9250000}"/>
    <cellStyle name="셀 확인 2 6" xfId="9743" xr:uid="{00000000-0005-0000-0000-0000FA250000}"/>
    <cellStyle name="셀 확인 3 2" xfId="9744" xr:uid="{00000000-0005-0000-0000-0000FB250000}"/>
    <cellStyle name="셀 확인 3 3" xfId="9745" xr:uid="{00000000-0005-0000-0000-0000FC250000}"/>
    <cellStyle name="셀 확인 3 4" xfId="9746" xr:uid="{00000000-0005-0000-0000-0000FD250000}"/>
    <cellStyle name="셀 확인 3 5" xfId="9747" xr:uid="{00000000-0005-0000-0000-0000FE250000}"/>
    <cellStyle name="셀 확인 3 6" xfId="9748" xr:uid="{00000000-0005-0000-0000-0000FF250000}"/>
    <cellStyle name="셀 확인 4 2" xfId="9749" xr:uid="{00000000-0005-0000-0000-000000260000}"/>
    <cellStyle name="셀 확인 4 3" xfId="9750" xr:uid="{00000000-0005-0000-0000-000001260000}"/>
    <cellStyle name="셀 확인 4 4" xfId="9751" xr:uid="{00000000-0005-0000-0000-000002260000}"/>
    <cellStyle name="셀 확인 4 5" xfId="9752" xr:uid="{00000000-0005-0000-0000-000003260000}"/>
    <cellStyle name="셀 확인 4 6" xfId="9753" xr:uid="{00000000-0005-0000-0000-000004260000}"/>
    <cellStyle name="셀 확인 5 2" xfId="9754" xr:uid="{00000000-0005-0000-0000-000005260000}"/>
    <cellStyle name="셀 확인 5 3" xfId="9755" xr:uid="{00000000-0005-0000-0000-000006260000}"/>
    <cellStyle name="셀 확인 5 4" xfId="9756" xr:uid="{00000000-0005-0000-0000-000007260000}"/>
    <cellStyle name="셀 확인 5 5" xfId="9757" xr:uid="{00000000-0005-0000-0000-000008260000}"/>
    <cellStyle name="셀 확인 5 6" xfId="9758" xr:uid="{00000000-0005-0000-0000-000009260000}"/>
    <cellStyle name="수량" xfId="9759" xr:uid="{00000000-0005-0000-0000-00000A260000}"/>
    <cellStyle name="숨기기" xfId="9760" xr:uid="{00000000-0005-0000-0000-00000B260000}"/>
    <cellStyle name="숨기기 2" xfId="9761" xr:uid="{00000000-0005-0000-0000-00000C260000}"/>
    <cellStyle name="숫자" xfId="9762" xr:uid="{00000000-0005-0000-0000-00000D260000}"/>
    <cellStyle name="숫자 2" xfId="9763" xr:uid="{00000000-0005-0000-0000-00000E260000}"/>
    <cellStyle name="숫자(R)" xfId="9764" xr:uid="{00000000-0005-0000-0000-00000F260000}"/>
    <cellStyle name="숫자(R) 2" xfId="9765" xr:uid="{00000000-0005-0000-0000-000010260000}"/>
    <cellStyle name="숫자(R) 3" xfId="9766" xr:uid="{00000000-0005-0000-0000-000011260000}"/>
    <cellStyle name="숫자1" xfId="9767" xr:uid="{00000000-0005-0000-0000-000012260000}"/>
    <cellStyle name="숫자3" xfId="9768" xr:uid="{00000000-0005-0000-0000-000013260000}"/>
    <cellStyle name="쉼표 [0]" xfId="1" builtinId="6"/>
    <cellStyle name="쉼표 [0] 10" xfId="9769" xr:uid="{00000000-0005-0000-0000-000015260000}"/>
    <cellStyle name="쉼표 [0] 10 2" xfId="9770" xr:uid="{00000000-0005-0000-0000-000016260000}"/>
    <cellStyle name="쉼표 [0] 11" xfId="9771" xr:uid="{00000000-0005-0000-0000-000017260000}"/>
    <cellStyle name="쉼표 [0] 11 2" xfId="9772" xr:uid="{00000000-0005-0000-0000-000018260000}"/>
    <cellStyle name="쉼표 [0] 12" xfId="9773" xr:uid="{00000000-0005-0000-0000-000019260000}"/>
    <cellStyle name="쉼표 [0] 12 10" xfId="9774" xr:uid="{00000000-0005-0000-0000-00001A260000}"/>
    <cellStyle name="쉼표 [0] 12 10 2" xfId="9775" xr:uid="{00000000-0005-0000-0000-00001B260000}"/>
    <cellStyle name="쉼표 [0] 12 11" xfId="9776" xr:uid="{00000000-0005-0000-0000-00001C260000}"/>
    <cellStyle name="쉼표 [0] 12 11 2" xfId="9777" xr:uid="{00000000-0005-0000-0000-00001D260000}"/>
    <cellStyle name="쉼표 [0] 12 12" xfId="9778" xr:uid="{00000000-0005-0000-0000-00001E260000}"/>
    <cellStyle name="쉼표 [0] 12 12 2" xfId="9779" xr:uid="{00000000-0005-0000-0000-00001F260000}"/>
    <cellStyle name="쉼표 [0] 12 13" xfId="9780" xr:uid="{00000000-0005-0000-0000-000020260000}"/>
    <cellStyle name="쉼표 [0] 12 13 2" xfId="9781" xr:uid="{00000000-0005-0000-0000-000021260000}"/>
    <cellStyle name="쉼표 [0] 12 14" xfId="9782" xr:uid="{00000000-0005-0000-0000-000022260000}"/>
    <cellStyle name="쉼표 [0] 12 14 2" xfId="9783" xr:uid="{00000000-0005-0000-0000-000023260000}"/>
    <cellStyle name="쉼표 [0] 12 15" xfId="9784" xr:uid="{00000000-0005-0000-0000-000024260000}"/>
    <cellStyle name="쉼표 [0] 12 15 2" xfId="9785" xr:uid="{00000000-0005-0000-0000-000025260000}"/>
    <cellStyle name="쉼표 [0] 12 16" xfId="9786" xr:uid="{00000000-0005-0000-0000-000026260000}"/>
    <cellStyle name="쉼표 [0] 12 16 2" xfId="9787" xr:uid="{00000000-0005-0000-0000-000027260000}"/>
    <cellStyle name="쉼표 [0] 12 17" xfId="9788" xr:uid="{00000000-0005-0000-0000-000028260000}"/>
    <cellStyle name="쉼표 [0] 12 17 2" xfId="9789" xr:uid="{00000000-0005-0000-0000-000029260000}"/>
    <cellStyle name="쉼표 [0] 12 18" xfId="9790" xr:uid="{00000000-0005-0000-0000-00002A260000}"/>
    <cellStyle name="쉼표 [0] 12 18 2" xfId="9791" xr:uid="{00000000-0005-0000-0000-00002B260000}"/>
    <cellStyle name="쉼표 [0] 12 19" xfId="9792" xr:uid="{00000000-0005-0000-0000-00002C260000}"/>
    <cellStyle name="쉼표 [0] 12 19 2" xfId="9793" xr:uid="{00000000-0005-0000-0000-00002D260000}"/>
    <cellStyle name="쉼표 [0] 12 2" xfId="9794" xr:uid="{00000000-0005-0000-0000-00002E260000}"/>
    <cellStyle name="쉼표 [0] 12 2 2" xfId="9795" xr:uid="{00000000-0005-0000-0000-00002F260000}"/>
    <cellStyle name="쉼표 [0] 12 20" xfId="9796" xr:uid="{00000000-0005-0000-0000-000030260000}"/>
    <cellStyle name="쉼표 [0] 12 20 2" xfId="9797" xr:uid="{00000000-0005-0000-0000-000031260000}"/>
    <cellStyle name="쉼표 [0] 12 21" xfId="9798" xr:uid="{00000000-0005-0000-0000-000032260000}"/>
    <cellStyle name="쉼표 [0] 12 21 2" xfId="9799" xr:uid="{00000000-0005-0000-0000-000033260000}"/>
    <cellStyle name="쉼표 [0] 12 22" xfId="9800" xr:uid="{00000000-0005-0000-0000-000034260000}"/>
    <cellStyle name="쉼표 [0] 12 22 2" xfId="9801" xr:uid="{00000000-0005-0000-0000-000035260000}"/>
    <cellStyle name="쉼표 [0] 12 3" xfId="9802" xr:uid="{00000000-0005-0000-0000-000036260000}"/>
    <cellStyle name="쉼표 [0] 12 3 2" xfId="9803" xr:uid="{00000000-0005-0000-0000-000037260000}"/>
    <cellStyle name="쉼표 [0] 12 4" xfId="9804" xr:uid="{00000000-0005-0000-0000-000038260000}"/>
    <cellStyle name="쉼표 [0] 12 4 2" xfId="9805" xr:uid="{00000000-0005-0000-0000-000039260000}"/>
    <cellStyle name="쉼표 [0] 12 5" xfId="9806" xr:uid="{00000000-0005-0000-0000-00003A260000}"/>
    <cellStyle name="쉼표 [0] 12 5 2" xfId="9807" xr:uid="{00000000-0005-0000-0000-00003B260000}"/>
    <cellStyle name="쉼표 [0] 12 6" xfId="9808" xr:uid="{00000000-0005-0000-0000-00003C260000}"/>
    <cellStyle name="쉼표 [0] 12 6 2" xfId="9809" xr:uid="{00000000-0005-0000-0000-00003D260000}"/>
    <cellStyle name="쉼표 [0] 12 7" xfId="9810" xr:uid="{00000000-0005-0000-0000-00003E260000}"/>
    <cellStyle name="쉼표 [0] 12 7 2" xfId="9811" xr:uid="{00000000-0005-0000-0000-00003F260000}"/>
    <cellStyle name="쉼표 [0] 12 8" xfId="9812" xr:uid="{00000000-0005-0000-0000-000040260000}"/>
    <cellStyle name="쉼표 [0] 12 8 2" xfId="9813" xr:uid="{00000000-0005-0000-0000-000041260000}"/>
    <cellStyle name="쉼표 [0] 12 9" xfId="9814" xr:uid="{00000000-0005-0000-0000-000042260000}"/>
    <cellStyle name="쉼표 [0] 12 9 2" xfId="9815" xr:uid="{00000000-0005-0000-0000-000043260000}"/>
    <cellStyle name="쉼표 [0] 13" xfId="15" xr:uid="{00000000-0005-0000-0000-000044260000}"/>
    <cellStyle name="쉼표 [0] 16 2" xfId="9816" xr:uid="{00000000-0005-0000-0000-000045260000}"/>
    <cellStyle name="쉼표 [0] 16 2 2" xfId="9817" xr:uid="{00000000-0005-0000-0000-000046260000}"/>
    <cellStyle name="쉼표 [0] 16 2 2 2" xfId="9818" xr:uid="{00000000-0005-0000-0000-000047260000}"/>
    <cellStyle name="쉼표 [0] 16 2 2 2 2" xfId="9819" xr:uid="{00000000-0005-0000-0000-000048260000}"/>
    <cellStyle name="쉼표 [0] 16 2 2 3" xfId="9820" xr:uid="{00000000-0005-0000-0000-000049260000}"/>
    <cellStyle name="쉼표 [0] 16 2 2 3 2" xfId="9821" xr:uid="{00000000-0005-0000-0000-00004A260000}"/>
    <cellStyle name="쉼표 [0] 16 2 2 4" xfId="9822" xr:uid="{00000000-0005-0000-0000-00004B260000}"/>
    <cellStyle name="쉼표 [0] 16 2 2 4 2" xfId="9823" xr:uid="{00000000-0005-0000-0000-00004C260000}"/>
    <cellStyle name="쉼표 [0] 16 2 2 5" xfId="9824" xr:uid="{00000000-0005-0000-0000-00004D260000}"/>
    <cellStyle name="쉼표 [0] 16 2 3" xfId="9825" xr:uid="{00000000-0005-0000-0000-00004E260000}"/>
    <cellStyle name="쉼표 [0] 16 2 3 2" xfId="9826" xr:uid="{00000000-0005-0000-0000-00004F260000}"/>
    <cellStyle name="쉼표 [0] 16 2 3 2 2" xfId="9827" xr:uid="{00000000-0005-0000-0000-000050260000}"/>
    <cellStyle name="쉼표 [0] 16 2 3 3" xfId="9828" xr:uid="{00000000-0005-0000-0000-000051260000}"/>
    <cellStyle name="쉼표 [0] 16 2 4" xfId="9829" xr:uid="{00000000-0005-0000-0000-000052260000}"/>
    <cellStyle name="쉼표 [0] 16 3" xfId="9830" xr:uid="{00000000-0005-0000-0000-000053260000}"/>
    <cellStyle name="쉼표 [0] 16 3 2" xfId="9831" xr:uid="{00000000-0005-0000-0000-000054260000}"/>
    <cellStyle name="쉼표 [0] 16 4" xfId="9832" xr:uid="{00000000-0005-0000-0000-000055260000}"/>
    <cellStyle name="쉼표 [0] 16 4 2" xfId="9833" xr:uid="{00000000-0005-0000-0000-000056260000}"/>
    <cellStyle name="쉼표 [0] 16 5" xfId="9834" xr:uid="{00000000-0005-0000-0000-000057260000}"/>
    <cellStyle name="쉼표 [0] 16 5 2" xfId="9835" xr:uid="{00000000-0005-0000-0000-000058260000}"/>
    <cellStyle name="쉼표 [0] 17" xfId="5" xr:uid="{00000000-0005-0000-0000-000059260000}"/>
    <cellStyle name="쉼표 [0] 18 2" xfId="9836" xr:uid="{00000000-0005-0000-0000-00005A260000}"/>
    <cellStyle name="쉼표 [0] 18 2 2" xfId="9837" xr:uid="{00000000-0005-0000-0000-00005B260000}"/>
    <cellStyle name="쉼표 [0] 2" xfId="4" xr:uid="{00000000-0005-0000-0000-00005C260000}"/>
    <cellStyle name="쉼표 [0] 2 10" xfId="9838" xr:uid="{00000000-0005-0000-0000-00005D260000}"/>
    <cellStyle name="쉼표 [0] 2 10 2" xfId="9839" xr:uid="{00000000-0005-0000-0000-00005E260000}"/>
    <cellStyle name="쉼표 [0] 2 10 2 2" xfId="9840" xr:uid="{00000000-0005-0000-0000-00005F260000}"/>
    <cellStyle name="쉼표 [0] 2 10 3" xfId="9841" xr:uid="{00000000-0005-0000-0000-000060260000}"/>
    <cellStyle name="쉼표 [0] 2 10 3 2" xfId="9842" xr:uid="{00000000-0005-0000-0000-000061260000}"/>
    <cellStyle name="쉼표 [0] 2 10 4" xfId="9843" xr:uid="{00000000-0005-0000-0000-000062260000}"/>
    <cellStyle name="쉼표 [0] 2 10 4 2" xfId="9844" xr:uid="{00000000-0005-0000-0000-000063260000}"/>
    <cellStyle name="쉼표 [0] 2 10 5" xfId="9845" xr:uid="{00000000-0005-0000-0000-000064260000}"/>
    <cellStyle name="쉼표 [0] 2 10 5 2" xfId="9846" xr:uid="{00000000-0005-0000-0000-000065260000}"/>
    <cellStyle name="쉼표 [0] 2 10 6" xfId="9847" xr:uid="{00000000-0005-0000-0000-000066260000}"/>
    <cellStyle name="쉼표 [0] 2 10 6 2" xfId="9848" xr:uid="{00000000-0005-0000-0000-000067260000}"/>
    <cellStyle name="쉼표 [0] 2 10 7" xfId="9849" xr:uid="{00000000-0005-0000-0000-000068260000}"/>
    <cellStyle name="쉼표 [0] 2 10 7 2" xfId="9850" xr:uid="{00000000-0005-0000-0000-000069260000}"/>
    <cellStyle name="쉼표 [0] 2 10 8" xfId="9851" xr:uid="{00000000-0005-0000-0000-00006A260000}"/>
    <cellStyle name="쉼표 [0] 2 10 8 2" xfId="9852" xr:uid="{00000000-0005-0000-0000-00006B260000}"/>
    <cellStyle name="쉼표 [0] 2 11" xfId="9853" xr:uid="{00000000-0005-0000-0000-00006C260000}"/>
    <cellStyle name="쉼표 [0] 2 11 2" xfId="9854" xr:uid="{00000000-0005-0000-0000-00006D260000}"/>
    <cellStyle name="쉼표 [0] 2 11 2 2" xfId="9855" xr:uid="{00000000-0005-0000-0000-00006E260000}"/>
    <cellStyle name="쉼표 [0] 2 11 3" xfId="9856" xr:uid="{00000000-0005-0000-0000-00006F260000}"/>
    <cellStyle name="쉼표 [0] 2 11 3 2" xfId="9857" xr:uid="{00000000-0005-0000-0000-000070260000}"/>
    <cellStyle name="쉼표 [0] 2 11 4" xfId="9858" xr:uid="{00000000-0005-0000-0000-000071260000}"/>
    <cellStyle name="쉼표 [0] 2 11 4 2" xfId="9859" xr:uid="{00000000-0005-0000-0000-000072260000}"/>
    <cellStyle name="쉼표 [0] 2 11 5" xfId="9860" xr:uid="{00000000-0005-0000-0000-000073260000}"/>
    <cellStyle name="쉼표 [0] 2 11 5 2" xfId="9861" xr:uid="{00000000-0005-0000-0000-000074260000}"/>
    <cellStyle name="쉼표 [0] 2 11 6" xfId="9862" xr:uid="{00000000-0005-0000-0000-000075260000}"/>
    <cellStyle name="쉼표 [0] 2 11 6 2" xfId="9863" xr:uid="{00000000-0005-0000-0000-000076260000}"/>
    <cellStyle name="쉼표 [0] 2 11 7" xfId="9864" xr:uid="{00000000-0005-0000-0000-000077260000}"/>
    <cellStyle name="쉼표 [0] 2 12" xfId="9865" xr:uid="{00000000-0005-0000-0000-000078260000}"/>
    <cellStyle name="쉼표 [0] 2 12 2" xfId="9866" xr:uid="{00000000-0005-0000-0000-000079260000}"/>
    <cellStyle name="쉼표 [0] 2 12 2 2" xfId="9867" xr:uid="{00000000-0005-0000-0000-00007A260000}"/>
    <cellStyle name="쉼표 [0] 2 12 3" xfId="9868" xr:uid="{00000000-0005-0000-0000-00007B260000}"/>
    <cellStyle name="쉼표 [0] 2 12 3 2" xfId="9869" xr:uid="{00000000-0005-0000-0000-00007C260000}"/>
    <cellStyle name="쉼표 [0] 2 12 4" xfId="9870" xr:uid="{00000000-0005-0000-0000-00007D260000}"/>
    <cellStyle name="쉼표 [0] 2 12 4 2" xfId="9871" xr:uid="{00000000-0005-0000-0000-00007E260000}"/>
    <cellStyle name="쉼표 [0] 2 12 5" xfId="9872" xr:uid="{00000000-0005-0000-0000-00007F260000}"/>
    <cellStyle name="쉼표 [0] 2 12 5 2" xfId="9873" xr:uid="{00000000-0005-0000-0000-000080260000}"/>
    <cellStyle name="쉼표 [0] 2 12 6" xfId="9874" xr:uid="{00000000-0005-0000-0000-000081260000}"/>
    <cellStyle name="쉼표 [0] 2 12 6 2" xfId="9875" xr:uid="{00000000-0005-0000-0000-000082260000}"/>
    <cellStyle name="쉼표 [0] 2 12 7" xfId="9876" xr:uid="{00000000-0005-0000-0000-000083260000}"/>
    <cellStyle name="쉼표 [0] 2 13" xfId="9877" xr:uid="{00000000-0005-0000-0000-000084260000}"/>
    <cellStyle name="쉼표 [0] 2 13 2" xfId="9878" xr:uid="{00000000-0005-0000-0000-000085260000}"/>
    <cellStyle name="쉼표 [0] 2 13 2 2" xfId="9879" xr:uid="{00000000-0005-0000-0000-000086260000}"/>
    <cellStyle name="쉼표 [0] 2 13 3" xfId="9880" xr:uid="{00000000-0005-0000-0000-000087260000}"/>
    <cellStyle name="쉼표 [0] 2 13 3 2" xfId="9881" xr:uid="{00000000-0005-0000-0000-000088260000}"/>
    <cellStyle name="쉼표 [0] 2 13 4" xfId="9882" xr:uid="{00000000-0005-0000-0000-000089260000}"/>
    <cellStyle name="쉼표 [0] 2 13 4 2" xfId="9883" xr:uid="{00000000-0005-0000-0000-00008A260000}"/>
    <cellStyle name="쉼표 [0] 2 13 5" xfId="9884" xr:uid="{00000000-0005-0000-0000-00008B260000}"/>
    <cellStyle name="쉼표 [0] 2 13 5 2" xfId="9885" xr:uid="{00000000-0005-0000-0000-00008C260000}"/>
    <cellStyle name="쉼표 [0] 2 13 6" xfId="9886" xr:uid="{00000000-0005-0000-0000-00008D260000}"/>
    <cellStyle name="쉼표 [0] 2 13 6 2" xfId="9887" xr:uid="{00000000-0005-0000-0000-00008E260000}"/>
    <cellStyle name="쉼표 [0] 2 13 7" xfId="9888" xr:uid="{00000000-0005-0000-0000-00008F260000}"/>
    <cellStyle name="쉼표 [0] 2 14" xfId="9889" xr:uid="{00000000-0005-0000-0000-000090260000}"/>
    <cellStyle name="쉼표 [0] 2 14 2" xfId="9890" xr:uid="{00000000-0005-0000-0000-000091260000}"/>
    <cellStyle name="쉼표 [0] 2 14 2 2" xfId="9891" xr:uid="{00000000-0005-0000-0000-000092260000}"/>
    <cellStyle name="쉼표 [0] 2 14 3" xfId="9892" xr:uid="{00000000-0005-0000-0000-000093260000}"/>
    <cellStyle name="쉼표 [0] 2 14 3 2" xfId="9893" xr:uid="{00000000-0005-0000-0000-000094260000}"/>
    <cellStyle name="쉼표 [0] 2 14 4" xfId="9894" xr:uid="{00000000-0005-0000-0000-000095260000}"/>
    <cellStyle name="쉼표 [0] 2 14 4 2" xfId="9895" xr:uid="{00000000-0005-0000-0000-000096260000}"/>
    <cellStyle name="쉼표 [0] 2 14 5" xfId="9896" xr:uid="{00000000-0005-0000-0000-000097260000}"/>
    <cellStyle name="쉼표 [0] 2 14 5 2" xfId="9897" xr:uid="{00000000-0005-0000-0000-000098260000}"/>
    <cellStyle name="쉼표 [0] 2 14 6" xfId="9898" xr:uid="{00000000-0005-0000-0000-000099260000}"/>
    <cellStyle name="쉼표 [0] 2 14 6 2" xfId="9899" xr:uid="{00000000-0005-0000-0000-00009A260000}"/>
    <cellStyle name="쉼표 [0] 2 14 7" xfId="9900" xr:uid="{00000000-0005-0000-0000-00009B260000}"/>
    <cellStyle name="쉼표 [0] 2 15" xfId="9901" xr:uid="{00000000-0005-0000-0000-00009C260000}"/>
    <cellStyle name="쉼표 [0] 2 15 2" xfId="9902" xr:uid="{00000000-0005-0000-0000-00009D260000}"/>
    <cellStyle name="쉼표 [0] 2 15 2 2" xfId="9903" xr:uid="{00000000-0005-0000-0000-00009E260000}"/>
    <cellStyle name="쉼표 [0] 2 15 3" xfId="9904" xr:uid="{00000000-0005-0000-0000-00009F260000}"/>
    <cellStyle name="쉼표 [0] 2 15 3 2" xfId="9905" xr:uid="{00000000-0005-0000-0000-0000A0260000}"/>
    <cellStyle name="쉼표 [0] 2 15 4" xfId="9906" xr:uid="{00000000-0005-0000-0000-0000A1260000}"/>
    <cellStyle name="쉼표 [0] 2 15 4 2" xfId="9907" xr:uid="{00000000-0005-0000-0000-0000A2260000}"/>
    <cellStyle name="쉼표 [0] 2 15 5" xfId="9908" xr:uid="{00000000-0005-0000-0000-0000A3260000}"/>
    <cellStyle name="쉼표 [0] 2 15 5 2" xfId="9909" xr:uid="{00000000-0005-0000-0000-0000A4260000}"/>
    <cellStyle name="쉼표 [0] 2 15 6" xfId="9910" xr:uid="{00000000-0005-0000-0000-0000A5260000}"/>
    <cellStyle name="쉼표 [0] 2 15 6 2" xfId="9911" xr:uid="{00000000-0005-0000-0000-0000A6260000}"/>
    <cellStyle name="쉼표 [0] 2 15 7" xfId="9912" xr:uid="{00000000-0005-0000-0000-0000A7260000}"/>
    <cellStyle name="쉼표 [0] 2 16" xfId="9913" xr:uid="{00000000-0005-0000-0000-0000A8260000}"/>
    <cellStyle name="쉼표 [0] 2 16 2" xfId="9914" xr:uid="{00000000-0005-0000-0000-0000A9260000}"/>
    <cellStyle name="쉼표 [0] 2 16 2 2" xfId="9915" xr:uid="{00000000-0005-0000-0000-0000AA260000}"/>
    <cellStyle name="쉼표 [0] 2 16 3" xfId="9916" xr:uid="{00000000-0005-0000-0000-0000AB260000}"/>
    <cellStyle name="쉼표 [0] 2 16 3 2" xfId="9917" xr:uid="{00000000-0005-0000-0000-0000AC260000}"/>
    <cellStyle name="쉼표 [0] 2 16 4" xfId="9918" xr:uid="{00000000-0005-0000-0000-0000AD260000}"/>
    <cellStyle name="쉼표 [0] 2 16 4 2" xfId="9919" xr:uid="{00000000-0005-0000-0000-0000AE260000}"/>
    <cellStyle name="쉼표 [0] 2 16 5" xfId="9920" xr:uid="{00000000-0005-0000-0000-0000AF260000}"/>
    <cellStyle name="쉼표 [0] 2 16 5 2" xfId="9921" xr:uid="{00000000-0005-0000-0000-0000B0260000}"/>
    <cellStyle name="쉼표 [0] 2 16 6" xfId="9922" xr:uid="{00000000-0005-0000-0000-0000B1260000}"/>
    <cellStyle name="쉼표 [0] 2 16 6 2" xfId="9923" xr:uid="{00000000-0005-0000-0000-0000B2260000}"/>
    <cellStyle name="쉼표 [0] 2 16 7" xfId="9924" xr:uid="{00000000-0005-0000-0000-0000B3260000}"/>
    <cellStyle name="쉼표 [0] 2 17" xfId="9925" xr:uid="{00000000-0005-0000-0000-0000B4260000}"/>
    <cellStyle name="쉼표 [0] 2 17 2" xfId="9926" xr:uid="{00000000-0005-0000-0000-0000B5260000}"/>
    <cellStyle name="쉼표 [0] 2 17 2 2" xfId="9927" xr:uid="{00000000-0005-0000-0000-0000B6260000}"/>
    <cellStyle name="쉼표 [0] 2 17 3" xfId="9928" xr:uid="{00000000-0005-0000-0000-0000B7260000}"/>
    <cellStyle name="쉼표 [0] 2 17 3 2" xfId="9929" xr:uid="{00000000-0005-0000-0000-0000B8260000}"/>
    <cellStyle name="쉼표 [0] 2 17 4" xfId="9930" xr:uid="{00000000-0005-0000-0000-0000B9260000}"/>
    <cellStyle name="쉼표 [0] 2 17 4 2" xfId="9931" xr:uid="{00000000-0005-0000-0000-0000BA260000}"/>
    <cellStyle name="쉼표 [0] 2 17 5" xfId="9932" xr:uid="{00000000-0005-0000-0000-0000BB260000}"/>
    <cellStyle name="쉼표 [0] 2 17 5 2" xfId="9933" xr:uid="{00000000-0005-0000-0000-0000BC260000}"/>
    <cellStyle name="쉼표 [0] 2 17 6" xfId="9934" xr:uid="{00000000-0005-0000-0000-0000BD260000}"/>
    <cellStyle name="쉼표 [0] 2 17 6 2" xfId="9935" xr:uid="{00000000-0005-0000-0000-0000BE260000}"/>
    <cellStyle name="쉼표 [0] 2 17 7" xfId="9936" xr:uid="{00000000-0005-0000-0000-0000BF260000}"/>
    <cellStyle name="쉼표 [0] 2 18" xfId="9937" xr:uid="{00000000-0005-0000-0000-0000C0260000}"/>
    <cellStyle name="쉼표 [0] 2 18 2" xfId="9938" xr:uid="{00000000-0005-0000-0000-0000C1260000}"/>
    <cellStyle name="쉼표 [0] 2 18 2 2" xfId="9939" xr:uid="{00000000-0005-0000-0000-0000C2260000}"/>
    <cellStyle name="쉼표 [0] 2 18 3" xfId="9940" xr:uid="{00000000-0005-0000-0000-0000C3260000}"/>
    <cellStyle name="쉼표 [0] 2 18 3 2" xfId="9941" xr:uid="{00000000-0005-0000-0000-0000C4260000}"/>
    <cellStyle name="쉼표 [0] 2 18 4" xfId="9942" xr:uid="{00000000-0005-0000-0000-0000C5260000}"/>
    <cellStyle name="쉼표 [0] 2 18 4 2" xfId="9943" xr:uid="{00000000-0005-0000-0000-0000C6260000}"/>
    <cellStyle name="쉼표 [0] 2 18 5" xfId="9944" xr:uid="{00000000-0005-0000-0000-0000C7260000}"/>
    <cellStyle name="쉼표 [0] 2 18 5 2" xfId="9945" xr:uid="{00000000-0005-0000-0000-0000C8260000}"/>
    <cellStyle name="쉼표 [0] 2 18 6" xfId="9946" xr:uid="{00000000-0005-0000-0000-0000C9260000}"/>
    <cellStyle name="쉼표 [0] 2 18 6 2" xfId="9947" xr:uid="{00000000-0005-0000-0000-0000CA260000}"/>
    <cellStyle name="쉼표 [0] 2 18 7" xfId="9948" xr:uid="{00000000-0005-0000-0000-0000CB260000}"/>
    <cellStyle name="쉼표 [0] 2 19" xfId="9949" xr:uid="{00000000-0005-0000-0000-0000CC260000}"/>
    <cellStyle name="쉼표 [0] 2 19 2" xfId="9950" xr:uid="{00000000-0005-0000-0000-0000CD260000}"/>
    <cellStyle name="쉼표 [0] 2 19 2 2" xfId="9951" xr:uid="{00000000-0005-0000-0000-0000CE260000}"/>
    <cellStyle name="쉼표 [0] 2 19 3" xfId="9952" xr:uid="{00000000-0005-0000-0000-0000CF260000}"/>
    <cellStyle name="쉼표 [0] 2 19 3 2" xfId="9953" xr:uid="{00000000-0005-0000-0000-0000D0260000}"/>
    <cellStyle name="쉼표 [0] 2 19 4" xfId="9954" xr:uid="{00000000-0005-0000-0000-0000D1260000}"/>
    <cellStyle name="쉼표 [0] 2 19 4 2" xfId="9955" xr:uid="{00000000-0005-0000-0000-0000D2260000}"/>
    <cellStyle name="쉼표 [0] 2 19 5" xfId="9956" xr:uid="{00000000-0005-0000-0000-0000D3260000}"/>
    <cellStyle name="쉼표 [0] 2 19 5 2" xfId="9957" xr:uid="{00000000-0005-0000-0000-0000D4260000}"/>
    <cellStyle name="쉼표 [0] 2 19 6" xfId="9958" xr:uid="{00000000-0005-0000-0000-0000D5260000}"/>
    <cellStyle name="쉼표 [0] 2 19 6 2" xfId="9959" xr:uid="{00000000-0005-0000-0000-0000D6260000}"/>
    <cellStyle name="쉼표 [0] 2 19 7" xfId="9960" xr:uid="{00000000-0005-0000-0000-0000D7260000}"/>
    <cellStyle name="쉼표 [0] 2 2" xfId="9961" xr:uid="{00000000-0005-0000-0000-0000D8260000}"/>
    <cellStyle name="쉼표 [0] 2 2 10" xfId="9962" xr:uid="{00000000-0005-0000-0000-0000D9260000}"/>
    <cellStyle name="쉼표 [0] 2 2 10 2" xfId="9963" xr:uid="{00000000-0005-0000-0000-0000DA260000}"/>
    <cellStyle name="쉼표 [0] 2 2 10 2 2" xfId="9964" xr:uid="{00000000-0005-0000-0000-0000DB260000}"/>
    <cellStyle name="쉼표 [0] 2 2 10 3" xfId="9965" xr:uid="{00000000-0005-0000-0000-0000DC260000}"/>
    <cellStyle name="쉼표 [0] 2 2 10 3 2" xfId="9966" xr:uid="{00000000-0005-0000-0000-0000DD260000}"/>
    <cellStyle name="쉼표 [0] 2 2 10 4" xfId="9967" xr:uid="{00000000-0005-0000-0000-0000DE260000}"/>
    <cellStyle name="쉼표 [0] 2 2 10 4 2" xfId="9968" xr:uid="{00000000-0005-0000-0000-0000DF260000}"/>
    <cellStyle name="쉼표 [0] 2 2 10 5" xfId="9969" xr:uid="{00000000-0005-0000-0000-0000E0260000}"/>
    <cellStyle name="쉼표 [0] 2 2 10 5 2" xfId="9970" xr:uid="{00000000-0005-0000-0000-0000E1260000}"/>
    <cellStyle name="쉼표 [0] 2 2 10 6" xfId="9971" xr:uid="{00000000-0005-0000-0000-0000E2260000}"/>
    <cellStyle name="쉼표 [0] 2 2 10 6 2" xfId="9972" xr:uid="{00000000-0005-0000-0000-0000E3260000}"/>
    <cellStyle name="쉼표 [0] 2 2 10 7" xfId="9973" xr:uid="{00000000-0005-0000-0000-0000E4260000}"/>
    <cellStyle name="쉼표 [0] 2 2 11" xfId="9974" xr:uid="{00000000-0005-0000-0000-0000E5260000}"/>
    <cellStyle name="쉼표 [0] 2 2 11 2" xfId="9975" xr:uid="{00000000-0005-0000-0000-0000E6260000}"/>
    <cellStyle name="쉼표 [0] 2 2 11 2 2" xfId="9976" xr:uid="{00000000-0005-0000-0000-0000E7260000}"/>
    <cellStyle name="쉼표 [0] 2 2 11 3" xfId="9977" xr:uid="{00000000-0005-0000-0000-0000E8260000}"/>
    <cellStyle name="쉼표 [0] 2 2 11 3 2" xfId="9978" xr:uid="{00000000-0005-0000-0000-0000E9260000}"/>
    <cellStyle name="쉼표 [0] 2 2 11 4" xfId="9979" xr:uid="{00000000-0005-0000-0000-0000EA260000}"/>
    <cellStyle name="쉼표 [0] 2 2 11 4 2" xfId="9980" xr:uid="{00000000-0005-0000-0000-0000EB260000}"/>
    <cellStyle name="쉼표 [0] 2 2 11 5" xfId="9981" xr:uid="{00000000-0005-0000-0000-0000EC260000}"/>
    <cellStyle name="쉼표 [0] 2 2 11 5 2" xfId="9982" xr:uid="{00000000-0005-0000-0000-0000ED260000}"/>
    <cellStyle name="쉼표 [0] 2 2 11 6" xfId="9983" xr:uid="{00000000-0005-0000-0000-0000EE260000}"/>
    <cellStyle name="쉼표 [0] 2 2 11 6 2" xfId="9984" xr:uid="{00000000-0005-0000-0000-0000EF260000}"/>
    <cellStyle name="쉼표 [0] 2 2 11 7" xfId="9985" xr:uid="{00000000-0005-0000-0000-0000F0260000}"/>
    <cellStyle name="쉼표 [0] 2 2 12" xfId="9986" xr:uid="{00000000-0005-0000-0000-0000F1260000}"/>
    <cellStyle name="쉼표 [0] 2 2 12 2" xfId="9987" xr:uid="{00000000-0005-0000-0000-0000F2260000}"/>
    <cellStyle name="쉼표 [0] 2 2 12 2 2" xfId="9988" xr:uid="{00000000-0005-0000-0000-0000F3260000}"/>
    <cellStyle name="쉼표 [0] 2 2 12 3" xfId="9989" xr:uid="{00000000-0005-0000-0000-0000F4260000}"/>
    <cellStyle name="쉼표 [0] 2 2 12 3 2" xfId="9990" xr:uid="{00000000-0005-0000-0000-0000F5260000}"/>
    <cellStyle name="쉼표 [0] 2 2 12 4" xfId="9991" xr:uid="{00000000-0005-0000-0000-0000F6260000}"/>
    <cellStyle name="쉼표 [0] 2 2 12 4 2" xfId="9992" xr:uid="{00000000-0005-0000-0000-0000F7260000}"/>
    <cellStyle name="쉼표 [0] 2 2 12 5" xfId="9993" xr:uid="{00000000-0005-0000-0000-0000F8260000}"/>
    <cellStyle name="쉼표 [0] 2 2 12 5 2" xfId="9994" xr:uid="{00000000-0005-0000-0000-0000F9260000}"/>
    <cellStyle name="쉼표 [0] 2 2 12 6" xfId="9995" xr:uid="{00000000-0005-0000-0000-0000FA260000}"/>
    <cellStyle name="쉼표 [0] 2 2 12 6 2" xfId="9996" xr:uid="{00000000-0005-0000-0000-0000FB260000}"/>
    <cellStyle name="쉼표 [0] 2 2 12 7" xfId="9997" xr:uid="{00000000-0005-0000-0000-0000FC260000}"/>
    <cellStyle name="쉼표 [0] 2 2 13" xfId="9998" xr:uid="{00000000-0005-0000-0000-0000FD260000}"/>
    <cellStyle name="쉼표 [0] 2 2 13 2" xfId="9999" xr:uid="{00000000-0005-0000-0000-0000FE260000}"/>
    <cellStyle name="쉼표 [0] 2 2 13 2 2" xfId="10000" xr:uid="{00000000-0005-0000-0000-0000FF260000}"/>
    <cellStyle name="쉼표 [0] 2 2 13 3" xfId="10001" xr:uid="{00000000-0005-0000-0000-000000270000}"/>
    <cellStyle name="쉼표 [0] 2 2 13 3 2" xfId="10002" xr:uid="{00000000-0005-0000-0000-000001270000}"/>
    <cellStyle name="쉼표 [0] 2 2 13 4" xfId="10003" xr:uid="{00000000-0005-0000-0000-000002270000}"/>
    <cellStyle name="쉼표 [0] 2 2 13 4 2" xfId="10004" xr:uid="{00000000-0005-0000-0000-000003270000}"/>
    <cellStyle name="쉼표 [0] 2 2 13 5" xfId="10005" xr:uid="{00000000-0005-0000-0000-000004270000}"/>
    <cellStyle name="쉼표 [0] 2 2 13 5 2" xfId="10006" xr:uid="{00000000-0005-0000-0000-000005270000}"/>
    <cellStyle name="쉼표 [0] 2 2 13 6" xfId="10007" xr:uid="{00000000-0005-0000-0000-000006270000}"/>
    <cellStyle name="쉼표 [0] 2 2 13 6 2" xfId="10008" xr:uid="{00000000-0005-0000-0000-000007270000}"/>
    <cellStyle name="쉼표 [0] 2 2 13 7" xfId="10009" xr:uid="{00000000-0005-0000-0000-000008270000}"/>
    <cellStyle name="쉼표 [0] 2 2 14" xfId="10010" xr:uid="{00000000-0005-0000-0000-000009270000}"/>
    <cellStyle name="쉼표 [0] 2 2 14 2" xfId="10011" xr:uid="{00000000-0005-0000-0000-00000A270000}"/>
    <cellStyle name="쉼표 [0] 2 2 14 2 2" xfId="10012" xr:uid="{00000000-0005-0000-0000-00000B270000}"/>
    <cellStyle name="쉼표 [0] 2 2 14 3" xfId="10013" xr:uid="{00000000-0005-0000-0000-00000C270000}"/>
    <cellStyle name="쉼표 [0] 2 2 14 3 2" xfId="10014" xr:uid="{00000000-0005-0000-0000-00000D270000}"/>
    <cellStyle name="쉼표 [0] 2 2 14 4" xfId="10015" xr:uid="{00000000-0005-0000-0000-00000E270000}"/>
    <cellStyle name="쉼표 [0] 2 2 14 4 2" xfId="10016" xr:uid="{00000000-0005-0000-0000-00000F270000}"/>
    <cellStyle name="쉼표 [0] 2 2 14 5" xfId="10017" xr:uid="{00000000-0005-0000-0000-000010270000}"/>
    <cellStyle name="쉼표 [0] 2 2 14 5 2" xfId="10018" xr:uid="{00000000-0005-0000-0000-000011270000}"/>
    <cellStyle name="쉼표 [0] 2 2 14 6" xfId="10019" xr:uid="{00000000-0005-0000-0000-000012270000}"/>
    <cellStyle name="쉼표 [0] 2 2 14 6 2" xfId="10020" xr:uid="{00000000-0005-0000-0000-000013270000}"/>
    <cellStyle name="쉼표 [0] 2 2 14 7" xfId="10021" xr:uid="{00000000-0005-0000-0000-000014270000}"/>
    <cellStyle name="쉼표 [0] 2 2 15" xfId="10022" xr:uid="{00000000-0005-0000-0000-000015270000}"/>
    <cellStyle name="쉼표 [0] 2 2 15 2" xfId="10023" xr:uid="{00000000-0005-0000-0000-000016270000}"/>
    <cellStyle name="쉼표 [0] 2 2 15 2 2" xfId="10024" xr:uid="{00000000-0005-0000-0000-000017270000}"/>
    <cellStyle name="쉼표 [0] 2 2 15 3" xfId="10025" xr:uid="{00000000-0005-0000-0000-000018270000}"/>
    <cellStyle name="쉼표 [0] 2 2 15 3 2" xfId="10026" xr:uid="{00000000-0005-0000-0000-000019270000}"/>
    <cellStyle name="쉼표 [0] 2 2 15 4" xfId="10027" xr:uid="{00000000-0005-0000-0000-00001A270000}"/>
    <cellStyle name="쉼표 [0] 2 2 15 4 2" xfId="10028" xr:uid="{00000000-0005-0000-0000-00001B270000}"/>
    <cellStyle name="쉼표 [0] 2 2 15 5" xfId="10029" xr:uid="{00000000-0005-0000-0000-00001C270000}"/>
    <cellStyle name="쉼표 [0] 2 2 15 5 2" xfId="10030" xr:uid="{00000000-0005-0000-0000-00001D270000}"/>
    <cellStyle name="쉼표 [0] 2 2 15 6" xfId="10031" xr:uid="{00000000-0005-0000-0000-00001E270000}"/>
    <cellStyle name="쉼표 [0] 2 2 15 6 2" xfId="10032" xr:uid="{00000000-0005-0000-0000-00001F270000}"/>
    <cellStyle name="쉼표 [0] 2 2 15 7" xfId="10033" xr:uid="{00000000-0005-0000-0000-000020270000}"/>
    <cellStyle name="쉼표 [0] 2 2 16" xfId="10034" xr:uid="{00000000-0005-0000-0000-000021270000}"/>
    <cellStyle name="쉼표 [0] 2 2 16 2" xfId="10035" xr:uid="{00000000-0005-0000-0000-000022270000}"/>
    <cellStyle name="쉼표 [0] 2 2 16 2 2" xfId="10036" xr:uid="{00000000-0005-0000-0000-000023270000}"/>
    <cellStyle name="쉼표 [0] 2 2 16 3" xfId="10037" xr:uid="{00000000-0005-0000-0000-000024270000}"/>
    <cellStyle name="쉼표 [0] 2 2 16 3 2" xfId="10038" xr:uid="{00000000-0005-0000-0000-000025270000}"/>
    <cellStyle name="쉼표 [0] 2 2 16 4" xfId="10039" xr:uid="{00000000-0005-0000-0000-000026270000}"/>
    <cellStyle name="쉼표 [0] 2 2 16 4 2" xfId="10040" xr:uid="{00000000-0005-0000-0000-000027270000}"/>
    <cellStyle name="쉼표 [0] 2 2 16 5" xfId="10041" xr:uid="{00000000-0005-0000-0000-000028270000}"/>
    <cellStyle name="쉼표 [0] 2 2 16 5 2" xfId="10042" xr:uid="{00000000-0005-0000-0000-000029270000}"/>
    <cellStyle name="쉼표 [0] 2 2 16 6" xfId="10043" xr:uid="{00000000-0005-0000-0000-00002A270000}"/>
    <cellStyle name="쉼표 [0] 2 2 16 6 2" xfId="10044" xr:uid="{00000000-0005-0000-0000-00002B270000}"/>
    <cellStyle name="쉼표 [0] 2 2 16 7" xfId="10045" xr:uid="{00000000-0005-0000-0000-00002C270000}"/>
    <cellStyle name="쉼표 [0] 2 2 17" xfId="10046" xr:uid="{00000000-0005-0000-0000-00002D270000}"/>
    <cellStyle name="쉼표 [0] 2 2 17 2" xfId="10047" xr:uid="{00000000-0005-0000-0000-00002E270000}"/>
    <cellStyle name="쉼표 [0] 2 2 17 2 2" xfId="10048" xr:uid="{00000000-0005-0000-0000-00002F270000}"/>
    <cellStyle name="쉼표 [0] 2 2 17 3" xfId="10049" xr:uid="{00000000-0005-0000-0000-000030270000}"/>
    <cellStyle name="쉼표 [0] 2 2 17 3 2" xfId="10050" xr:uid="{00000000-0005-0000-0000-000031270000}"/>
    <cellStyle name="쉼표 [0] 2 2 17 4" xfId="10051" xr:uid="{00000000-0005-0000-0000-000032270000}"/>
    <cellStyle name="쉼표 [0] 2 2 17 4 2" xfId="10052" xr:uid="{00000000-0005-0000-0000-000033270000}"/>
    <cellStyle name="쉼표 [0] 2 2 17 5" xfId="10053" xr:uid="{00000000-0005-0000-0000-000034270000}"/>
    <cellStyle name="쉼표 [0] 2 2 17 5 2" xfId="10054" xr:uid="{00000000-0005-0000-0000-000035270000}"/>
    <cellStyle name="쉼표 [0] 2 2 17 6" xfId="10055" xr:uid="{00000000-0005-0000-0000-000036270000}"/>
    <cellStyle name="쉼표 [0] 2 2 17 6 2" xfId="10056" xr:uid="{00000000-0005-0000-0000-000037270000}"/>
    <cellStyle name="쉼표 [0] 2 2 17 7" xfId="10057" xr:uid="{00000000-0005-0000-0000-000038270000}"/>
    <cellStyle name="쉼표 [0] 2 2 18" xfId="10058" xr:uid="{00000000-0005-0000-0000-000039270000}"/>
    <cellStyle name="쉼표 [0] 2 2 18 2" xfId="10059" xr:uid="{00000000-0005-0000-0000-00003A270000}"/>
    <cellStyle name="쉼표 [0] 2 2 18 2 2" xfId="10060" xr:uid="{00000000-0005-0000-0000-00003B270000}"/>
    <cellStyle name="쉼표 [0] 2 2 18 3" xfId="10061" xr:uid="{00000000-0005-0000-0000-00003C270000}"/>
    <cellStyle name="쉼표 [0] 2 2 18 3 2" xfId="10062" xr:uid="{00000000-0005-0000-0000-00003D270000}"/>
    <cellStyle name="쉼표 [0] 2 2 18 4" xfId="10063" xr:uid="{00000000-0005-0000-0000-00003E270000}"/>
    <cellStyle name="쉼표 [0] 2 2 18 4 2" xfId="10064" xr:uid="{00000000-0005-0000-0000-00003F270000}"/>
    <cellStyle name="쉼표 [0] 2 2 18 5" xfId="10065" xr:uid="{00000000-0005-0000-0000-000040270000}"/>
    <cellStyle name="쉼표 [0] 2 2 18 5 2" xfId="10066" xr:uid="{00000000-0005-0000-0000-000041270000}"/>
    <cellStyle name="쉼표 [0] 2 2 18 6" xfId="10067" xr:uid="{00000000-0005-0000-0000-000042270000}"/>
    <cellStyle name="쉼표 [0] 2 2 18 6 2" xfId="10068" xr:uid="{00000000-0005-0000-0000-000043270000}"/>
    <cellStyle name="쉼표 [0] 2 2 18 7" xfId="10069" xr:uid="{00000000-0005-0000-0000-000044270000}"/>
    <cellStyle name="쉼표 [0] 2 2 19" xfId="10070" xr:uid="{00000000-0005-0000-0000-000045270000}"/>
    <cellStyle name="쉼표 [0] 2 2 19 2" xfId="10071" xr:uid="{00000000-0005-0000-0000-000046270000}"/>
    <cellStyle name="쉼표 [0] 2 2 19 2 2" xfId="10072" xr:uid="{00000000-0005-0000-0000-000047270000}"/>
    <cellStyle name="쉼표 [0] 2 2 19 3" xfId="10073" xr:uid="{00000000-0005-0000-0000-000048270000}"/>
    <cellStyle name="쉼표 [0] 2 2 19 3 2" xfId="10074" xr:uid="{00000000-0005-0000-0000-000049270000}"/>
    <cellStyle name="쉼표 [0] 2 2 19 4" xfId="10075" xr:uid="{00000000-0005-0000-0000-00004A270000}"/>
    <cellStyle name="쉼표 [0] 2 2 19 4 2" xfId="10076" xr:uid="{00000000-0005-0000-0000-00004B270000}"/>
    <cellStyle name="쉼표 [0] 2 2 19 5" xfId="10077" xr:uid="{00000000-0005-0000-0000-00004C270000}"/>
    <cellStyle name="쉼표 [0] 2 2 19 5 2" xfId="10078" xr:uid="{00000000-0005-0000-0000-00004D270000}"/>
    <cellStyle name="쉼표 [0] 2 2 19 6" xfId="10079" xr:uid="{00000000-0005-0000-0000-00004E270000}"/>
    <cellStyle name="쉼표 [0] 2 2 19 6 2" xfId="10080" xr:uid="{00000000-0005-0000-0000-00004F270000}"/>
    <cellStyle name="쉼표 [0] 2 2 19 7" xfId="10081" xr:uid="{00000000-0005-0000-0000-000050270000}"/>
    <cellStyle name="쉼표 [0] 2 2 2" xfId="10082" xr:uid="{00000000-0005-0000-0000-000051270000}"/>
    <cellStyle name="쉼표 [0] 2 2 2 2" xfId="10083" xr:uid="{00000000-0005-0000-0000-000052270000}"/>
    <cellStyle name="쉼표 [0] 2 2 2 2 2" xfId="10084" xr:uid="{00000000-0005-0000-0000-000053270000}"/>
    <cellStyle name="쉼표 [0] 2 2 2 2 2 2" xfId="10085" xr:uid="{00000000-0005-0000-0000-000054270000}"/>
    <cellStyle name="쉼표 [0] 2 2 2 2 3" xfId="10086" xr:uid="{00000000-0005-0000-0000-000055270000}"/>
    <cellStyle name="쉼표 [0] 2 2 2 3" xfId="10087" xr:uid="{00000000-0005-0000-0000-000056270000}"/>
    <cellStyle name="쉼표 [0] 2 2 2 3 2" xfId="10088" xr:uid="{00000000-0005-0000-0000-000057270000}"/>
    <cellStyle name="쉼표 [0] 2 2 2 4" xfId="10089" xr:uid="{00000000-0005-0000-0000-000058270000}"/>
    <cellStyle name="쉼표 [0] 2 2 2 4 2" xfId="10090" xr:uid="{00000000-0005-0000-0000-000059270000}"/>
    <cellStyle name="쉼표 [0] 2 2 2 5" xfId="10091" xr:uid="{00000000-0005-0000-0000-00005A270000}"/>
    <cellStyle name="쉼표 [0] 2 2 2 5 2" xfId="10092" xr:uid="{00000000-0005-0000-0000-00005B270000}"/>
    <cellStyle name="쉼표 [0] 2 2 2 6" xfId="10093" xr:uid="{00000000-0005-0000-0000-00005C270000}"/>
    <cellStyle name="쉼표 [0] 2 2 2 6 2" xfId="10094" xr:uid="{00000000-0005-0000-0000-00005D270000}"/>
    <cellStyle name="쉼표 [0] 2 2 2 7" xfId="10095" xr:uid="{00000000-0005-0000-0000-00005E270000}"/>
    <cellStyle name="쉼표 [0] 2 2 2 7 2" xfId="10096" xr:uid="{00000000-0005-0000-0000-00005F270000}"/>
    <cellStyle name="쉼표 [0] 2 2 2 8" xfId="10097" xr:uid="{00000000-0005-0000-0000-000060270000}"/>
    <cellStyle name="쉼표 [0] 2 2 2 8 2" xfId="10098" xr:uid="{00000000-0005-0000-0000-000061270000}"/>
    <cellStyle name="쉼표 [0] 2 2 2 9" xfId="10099" xr:uid="{00000000-0005-0000-0000-000062270000}"/>
    <cellStyle name="쉼표 [0] 2 2 2 9 2" xfId="10100" xr:uid="{00000000-0005-0000-0000-000063270000}"/>
    <cellStyle name="쉼표 [0] 2 2 20" xfId="10101" xr:uid="{00000000-0005-0000-0000-000064270000}"/>
    <cellStyle name="쉼표 [0] 2 2 20 2" xfId="10102" xr:uid="{00000000-0005-0000-0000-000065270000}"/>
    <cellStyle name="쉼표 [0] 2 2 21" xfId="10103" xr:uid="{00000000-0005-0000-0000-000066270000}"/>
    <cellStyle name="쉼표 [0] 2 2 21 2" xfId="10104" xr:uid="{00000000-0005-0000-0000-000067270000}"/>
    <cellStyle name="쉼표 [0] 2 2 22" xfId="10105" xr:uid="{00000000-0005-0000-0000-000068270000}"/>
    <cellStyle name="쉼표 [0] 2 2 22 2" xfId="10106" xr:uid="{00000000-0005-0000-0000-000069270000}"/>
    <cellStyle name="쉼표 [0] 2 2 23" xfId="10107" xr:uid="{00000000-0005-0000-0000-00006A270000}"/>
    <cellStyle name="쉼표 [0] 2 2 23 2" xfId="10108" xr:uid="{00000000-0005-0000-0000-00006B270000}"/>
    <cellStyle name="쉼표 [0] 2 2 24" xfId="10109" xr:uid="{00000000-0005-0000-0000-00006C270000}"/>
    <cellStyle name="쉼표 [0] 2 2 25" xfId="10110" xr:uid="{00000000-0005-0000-0000-00006D270000}"/>
    <cellStyle name="쉼표 [0] 2 2 26" xfId="10111" xr:uid="{00000000-0005-0000-0000-00006E270000}"/>
    <cellStyle name="쉼표 [0] 2 2 26 2" xfId="10112" xr:uid="{00000000-0005-0000-0000-00006F270000}"/>
    <cellStyle name="쉼표 [0] 2 2 27" xfId="10113" xr:uid="{00000000-0005-0000-0000-000070270000}"/>
    <cellStyle name="쉼표 [0] 2 2 27 2" xfId="10114" xr:uid="{00000000-0005-0000-0000-000071270000}"/>
    <cellStyle name="쉼표 [0] 2 2 28" xfId="10115" xr:uid="{00000000-0005-0000-0000-000072270000}"/>
    <cellStyle name="쉼표 [0] 2 2 28 2" xfId="10116" xr:uid="{00000000-0005-0000-0000-000073270000}"/>
    <cellStyle name="쉼표 [0] 2 2 29" xfId="13" xr:uid="{00000000-0005-0000-0000-000074270000}"/>
    <cellStyle name="쉼표 [0] 2 2 29 2" xfId="10117" xr:uid="{00000000-0005-0000-0000-000075270000}"/>
    <cellStyle name="쉼표 [0] 2 2 29 3" xfId="21" xr:uid="{00000000-0005-0000-0000-000076270000}"/>
    <cellStyle name="쉼표 [0] 2 2 3" xfId="10118" xr:uid="{00000000-0005-0000-0000-000077270000}"/>
    <cellStyle name="쉼표 [0] 2 2 3 2" xfId="10119" xr:uid="{00000000-0005-0000-0000-000078270000}"/>
    <cellStyle name="쉼표 [0] 2 2 3 2 2" xfId="10120" xr:uid="{00000000-0005-0000-0000-000079270000}"/>
    <cellStyle name="쉼표 [0] 2 2 3 3" xfId="10121" xr:uid="{00000000-0005-0000-0000-00007A270000}"/>
    <cellStyle name="쉼표 [0] 2 2 3 3 2" xfId="10122" xr:uid="{00000000-0005-0000-0000-00007B270000}"/>
    <cellStyle name="쉼표 [0] 2 2 3 4" xfId="10123" xr:uid="{00000000-0005-0000-0000-00007C270000}"/>
    <cellStyle name="쉼표 [0] 2 2 3 4 2" xfId="10124" xr:uid="{00000000-0005-0000-0000-00007D270000}"/>
    <cellStyle name="쉼표 [0] 2 2 3 5" xfId="10125" xr:uid="{00000000-0005-0000-0000-00007E270000}"/>
    <cellStyle name="쉼표 [0] 2 2 3 5 2" xfId="10126" xr:uid="{00000000-0005-0000-0000-00007F270000}"/>
    <cellStyle name="쉼표 [0] 2 2 3 6" xfId="10127" xr:uid="{00000000-0005-0000-0000-000080270000}"/>
    <cellStyle name="쉼표 [0] 2 2 3 6 2" xfId="10128" xr:uid="{00000000-0005-0000-0000-000081270000}"/>
    <cellStyle name="쉼표 [0] 2 2 3 7" xfId="10129" xr:uid="{00000000-0005-0000-0000-000082270000}"/>
    <cellStyle name="쉼표 [0] 2 2 30" xfId="10130" xr:uid="{00000000-0005-0000-0000-000083270000}"/>
    <cellStyle name="쉼표 [0] 2 2 30 2" xfId="10131" xr:uid="{00000000-0005-0000-0000-000084270000}"/>
    <cellStyle name="쉼표 [0] 2 2 31" xfId="10132" xr:uid="{00000000-0005-0000-0000-000085270000}"/>
    <cellStyle name="쉼표 [0] 2 2 4" xfId="10133" xr:uid="{00000000-0005-0000-0000-000086270000}"/>
    <cellStyle name="쉼표 [0] 2 2 4 2" xfId="10134" xr:uid="{00000000-0005-0000-0000-000087270000}"/>
    <cellStyle name="쉼표 [0] 2 2 4 2 2" xfId="10135" xr:uid="{00000000-0005-0000-0000-000088270000}"/>
    <cellStyle name="쉼표 [0] 2 2 4 3" xfId="10136" xr:uid="{00000000-0005-0000-0000-000089270000}"/>
    <cellStyle name="쉼표 [0] 2 2 4 3 2" xfId="10137" xr:uid="{00000000-0005-0000-0000-00008A270000}"/>
    <cellStyle name="쉼표 [0] 2 2 4 4" xfId="10138" xr:uid="{00000000-0005-0000-0000-00008B270000}"/>
    <cellStyle name="쉼표 [0] 2 2 4 4 2" xfId="10139" xr:uid="{00000000-0005-0000-0000-00008C270000}"/>
    <cellStyle name="쉼표 [0] 2 2 4 5" xfId="10140" xr:uid="{00000000-0005-0000-0000-00008D270000}"/>
    <cellStyle name="쉼표 [0] 2 2 4 5 2" xfId="10141" xr:uid="{00000000-0005-0000-0000-00008E270000}"/>
    <cellStyle name="쉼표 [0] 2 2 4 6" xfId="10142" xr:uid="{00000000-0005-0000-0000-00008F270000}"/>
    <cellStyle name="쉼표 [0] 2 2 4 6 2" xfId="10143" xr:uid="{00000000-0005-0000-0000-000090270000}"/>
    <cellStyle name="쉼표 [0] 2 2 4 7" xfId="10144" xr:uid="{00000000-0005-0000-0000-000091270000}"/>
    <cellStyle name="쉼표 [0] 2 2 5" xfId="10145" xr:uid="{00000000-0005-0000-0000-000092270000}"/>
    <cellStyle name="쉼표 [0] 2 2 5 2" xfId="10146" xr:uid="{00000000-0005-0000-0000-000093270000}"/>
    <cellStyle name="쉼표 [0] 2 2 5 2 2" xfId="10147" xr:uid="{00000000-0005-0000-0000-000094270000}"/>
    <cellStyle name="쉼표 [0] 2 2 5 3" xfId="10148" xr:uid="{00000000-0005-0000-0000-000095270000}"/>
    <cellStyle name="쉼표 [0] 2 2 5 3 2" xfId="10149" xr:uid="{00000000-0005-0000-0000-000096270000}"/>
    <cellStyle name="쉼표 [0] 2 2 5 4" xfId="10150" xr:uid="{00000000-0005-0000-0000-000097270000}"/>
    <cellStyle name="쉼표 [0] 2 2 5 4 2" xfId="10151" xr:uid="{00000000-0005-0000-0000-000098270000}"/>
    <cellStyle name="쉼표 [0] 2 2 5 5" xfId="10152" xr:uid="{00000000-0005-0000-0000-000099270000}"/>
    <cellStyle name="쉼표 [0] 2 2 5 5 2" xfId="10153" xr:uid="{00000000-0005-0000-0000-00009A270000}"/>
    <cellStyle name="쉼표 [0] 2 2 5 6" xfId="10154" xr:uid="{00000000-0005-0000-0000-00009B270000}"/>
    <cellStyle name="쉼표 [0] 2 2 5 6 2" xfId="10155" xr:uid="{00000000-0005-0000-0000-00009C270000}"/>
    <cellStyle name="쉼표 [0] 2 2 5 7" xfId="10156" xr:uid="{00000000-0005-0000-0000-00009D270000}"/>
    <cellStyle name="쉼표 [0] 2 2 6" xfId="10157" xr:uid="{00000000-0005-0000-0000-00009E270000}"/>
    <cellStyle name="쉼표 [0] 2 2 6 2" xfId="10158" xr:uid="{00000000-0005-0000-0000-00009F270000}"/>
    <cellStyle name="쉼표 [0] 2 2 6 2 2" xfId="10159" xr:uid="{00000000-0005-0000-0000-0000A0270000}"/>
    <cellStyle name="쉼표 [0] 2 2 6 3" xfId="10160" xr:uid="{00000000-0005-0000-0000-0000A1270000}"/>
    <cellStyle name="쉼표 [0] 2 2 6 3 2" xfId="10161" xr:uid="{00000000-0005-0000-0000-0000A2270000}"/>
    <cellStyle name="쉼표 [0] 2 2 6 4" xfId="10162" xr:uid="{00000000-0005-0000-0000-0000A3270000}"/>
    <cellStyle name="쉼표 [0] 2 2 6 4 2" xfId="10163" xr:uid="{00000000-0005-0000-0000-0000A4270000}"/>
    <cellStyle name="쉼표 [0] 2 2 6 5" xfId="10164" xr:uid="{00000000-0005-0000-0000-0000A5270000}"/>
    <cellStyle name="쉼표 [0] 2 2 6 5 2" xfId="10165" xr:uid="{00000000-0005-0000-0000-0000A6270000}"/>
    <cellStyle name="쉼표 [0] 2 2 6 6" xfId="10166" xr:uid="{00000000-0005-0000-0000-0000A7270000}"/>
    <cellStyle name="쉼표 [0] 2 2 6 6 2" xfId="10167" xr:uid="{00000000-0005-0000-0000-0000A8270000}"/>
    <cellStyle name="쉼표 [0] 2 2 6 7" xfId="10168" xr:uid="{00000000-0005-0000-0000-0000A9270000}"/>
    <cellStyle name="쉼표 [0] 2 2 7" xfId="10169" xr:uid="{00000000-0005-0000-0000-0000AA270000}"/>
    <cellStyle name="쉼표 [0] 2 2 7 2" xfId="10170" xr:uid="{00000000-0005-0000-0000-0000AB270000}"/>
    <cellStyle name="쉼표 [0] 2 2 7 2 2" xfId="10171" xr:uid="{00000000-0005-0000-0000-0000AC270000}"/>
    <cellStyle name="쉼표 [0] 2 2 7 3" xfId="10172" xr:uid="{00000000-0005-0000-0000-0000AD270000}"/>
    <cellStyle name="쉼표 [0] 2 2 7 3 2" xfId="10173" xr:uid="{00000000-0005-0000-0000-0000AE270000}"/>
    <cellStyle name="쉼표 [0] 2 2 7 4" xfId="10174" xr:uid="{00000000-0005-0000-0000-0000AF270000}"/>
    <cellStyle name="쉼표 [0] 2 2 7 4 2" xfId="10175" xr:uid="{00000000-0005-0000-0000-0000B0270000}"/>
    <cellStyle name="쉼표 [0] 2 2 7 5" xfId="10176" xr:uid="{00000000-0005-0000-0000-0000B1270000}"/>
    <cellStyle name="쉼표 [0] 2 2 7 5 2" xfId="10177" xr:uid="{00000000-0005-0000-0000-0000B2270000}"/>
    <cellStyle name="쉼표 [0] 2 2 7 6" xfId="10178" xr:uid="{00000000-0005-0000-0000-0000B3270000}"/>
    <cellStyle name="쉼표 [0] 2 2 7 6 2" xfId="10179" xr:uid="{00000000-0005-0000-0000-0000B4270000}"/>
    <cellStyle name="쉼표 [0] 2 2 7 7" xfId="10180" xr:uid="{00000000-0005-0000-0000-0000B5270000}"/>
    <cellStyle name="쉼표 [0] 2 2 8" xfId="10181" xr:uid="{00000000-0005-0000-0000-0000B6270000}"/>
    <cellStyle name="쉼표 [0] 2 2 8 2" xfId="10182" xr:uid="{00000000-0005-0000-0000-0000B7270000}"/>
    <cellStyle name="쉼표 [0] 2 2 8 2 2" xfId="10183" xr:uid="{00000000-0005-0000-0000-0000B8270000}"/>
    <cellStyle name="쉼표 [0] 2 2 8 3" xfId="10184" xr:uid="{00000000-0005-0000-0000-0000B9270000}"/>
    <cellStyle name="쉼표 [0] 2 2 8 3 2" xfId="10185" xr:uid="{00000000-0005-0000-0000-0000BA270000}"/>
    <cellStyle name="쉼표 [0] 2 2 8 4" xfId="10186" xr:uid="{00000000-0005-0000-0000-0000BB270000}"/>
    <cellStyle name="쉼표 [0] 2 2 8 4 2" xfId="10187" xr:uid="{00000000-0005-0000-0000-0000BC270000}"/>
    <cellStyle name="쉼표 [0] 2 2 8 5" xfId="10188" xr:uid="{00000000-0005-0000-0000-0000BD270000}"/>
    <cellStyle name="쉼표 [0] 2 2 8 5 2" xfId="10189" xr:uid="{00000000-0005-0000-0000-0000BE270000}"/>
    <cellStyle name="쉼표 [0] 2 2 8 6" xfId="10190" xr:uid="{00000000-0005-0000-0000-0000BF270000}"/>
    <cellStyle name="쉼표 [0] 2 2 8 6 2" xfId="10191" xr:uid="{00000000-0005-0000-0000-0000C0270000}"/>
    <cellStyle name="쉼표 [0] 2 2 8 7" xfId="10192" xr:uid="{00000000-0005-0000-0000-0000C1270000}"/>
    <cellStyle name="쉼표 [0] 2 2 9" xfId="10193" xr:uid="{00000000-0005-0000-0000-0000C2270000}"/>
    <cellStyle name="쉼표 [0] 2 2 9 2" xfId="10194" xr:uid="{00000000-0005-0000-0000-0000C3270000}"/>
    <cellStyle name="쉼표 [0] 2 2 9 2 2" xfId="10195" xr:uid="{00000000-0005-0000-0000-0000C4270000}"/>
    <cellStyle name="쉼표 [0] 2 2 9 3" xfId="10196" xr:uid="{00000000-0005-0000-0000-0000C5270000}"/>
    <cellStyle name="쉼표 [0] 2 2 9 3 2" xfId="10197" xr:uid="{00000000-0005-0000-0000-0000C6270000}"/>
    <cellStyle name="쉼표 [0] 2 2 9 4" xfId="10198" xr:uid="{00000000-0005-0000-0000-0000C7270000}"/>
    <cellStyle name="쉼표 [0] 2 2 9 4 2" xfId="10199" xr:uid="{00000000-0005-0000-0000-0000C8270000}"/>
    <cellStyle name="쉼표 [0] 2 2 9 5" xfId="10200" xr:uid="{00000000-0005-0000-0000-0000C9270000}"/>
    <cellStyle name="쉼표 [0] 2 2 9 5 2" xfId="10201" xr:uid="{00000000-0005-0000-0000-0000CA270000}"/>
    <cellStyle name="쉼표 [0] 2 2 9 6" xfId="10202" xr:uid="{00000000-0005-0000-0000-0000CB270000}"/>
    <cellStyle name="쉼표 [0] 2 2 9 6 2" xfId="10203" xr:uid="{00000000-0005-0000-0000-0000CC270000}"/>
    <cellStyle name="쉼표 [0] 2 2 9 7" xfId="10204" xr:uid="{00000000-0005-0000-0000-0000CD270000}"/>
    <cellStyle name="쉼표 [0] 2 20" xfId="10205" xr:uid="{00000000-0005-0000-0000-0000CE270000}"/>
    <cellStyle name="쉼표 [0] 2 20 2" xfId="10206" xr:uid="{00000000-0005-0000-0000-0000CF270000}"/>
    <cellStyle name="쉼표 [0] 2 20 2 2" xfId="10207" xr:uid="{00000000-0005-0000-0000-0000D0270000}"/>
    <cellStyle name="쉼표 [0] 2 20 3" xfId="10208" xr:uid="{00000000-0005-0000-0000-0000D1270000}"/>
    <cellStyle name="쉼표 [0] 2 20 3 2" xfId="10209" xr:uid="{00000000-0005-0000-0000-0000D2270000}"/>
    <cellStyle name="쉼표 [0] 2 20 4" xfId="10210" xr:uid="{00000000-0005-0000-0000-0000D3270000}"/>
    <cellStyle name="쉼표 [0] 2 20 4 2" xfId="10211" xr:uid="{00000000-0005-0000-0000-0000D4270000}"/>
    <cellStyle name="쉼표 [0] 2 20 5" xfId="10212" xr:uid="{00000000-0005-0000-0000-0000D5270000}"/>
    <cellStyle name="쉼표 [0] 2 20 5 2" xfId="10213" xr:uid="{00000000-0005-0000-0000-0000D6270000}"/>
    <cellStyle name="쉼표 [0] 2 20 6" xfId="10214" xr:uid="{00000000-0005-0000-0000-0000D7270000}"/>
    <cellStyle name="쉼표 [0] 2 20 6 2" xfId="10215" xr:uid="{00000000-0005-0000-0000-0000D8270000}"/>
    <cellStyle name="쉼표 [0] 2 20 7" xfId="10216" xr:uid="{00000000-0005-0000-0000-0000D9270000}"/>
    <cellStyle name="쉼표 [0] 2 21" xfId="10217" xr:uid="{00000000-0005-0000-0000-0000DA270000}"/>
    <cellStyle name="쉼표 [0] 2 21 2" xfId="10218" xr:uid="{00000000-0005-0000-0000-0000DB270000}"/>
    <cellStyle name="쉼표 [0] 2 21 2 2" xfId="10219" xr:uid="{00000000-0005-0000-0000-0000DC270000}"/>
    <cellStyle name="쉼표 [0] 2 21 3" xfId="10220" xr:uid="{00000000-0005-0000-0000-0000DD270000}"/>
    <cellStyle name="쉼표 [0] 2 21 3 2" xfId="10221" xr:uid="{00000000-0005-0000-0000-0000DE270000}"/>
    <cellStyle name="쉼표 [0] 2 21 4" xfId="10222" xr:uid="{00000000-0005-0000-0000-0000DF270000}"/>
    <cellStyle name="쉼표 [0] 2 21 4 2" xfId="10223" xr:uid="{00000000-0005-0000-0000-0000E0270000}"/>
    <cellStyle name="쉼표 [0] 2 21 5" xfId="10224" xr:uid="{00000000-0005-0000-0000-0000E1270000}"/>
    <cellStyle name="쉼표 [0] 2 21 5 2" xfId="10225" xr:uid="{00000000-0005-0000-0000-0000E2270000}"/>
    <cellStyle name="쉼표 [0] 2 21 6" xfId="10226" xr:uid="{00000000-0005-0000-0000-0000E3270000}"/>
    <cellStyle name="쉼표 [0] 2 21 6 2" xfId="10227" xr:uid="{00000000-0005-0000-0000-0000E4270000}"/>
    <cellStyle name="쉼표 [0] 2 21 7" xfId="10228" xr:uid="{00000000-0005-0000-0000-0000E5270000}"/>
    <cellStyle name="쉼표 [0] 2 22" xfId="10229" xr:uid="{00000000-0005-0000-0000-0000E6270000}"/>
    <cellStyle name="쉼표 [0] 2 22 2" xfId="10230" xr:uid="{00000000-0005-0000-0000-0000E7270000}"/>
    <cellStyle name="쉼표 [0] 2 22 2 2" xfId="10231" xr:uid="{00000000-0005-0000-0000-0000E8270000}"/>
    <cellStyle name="쉼표 [0] 2 22 3" xfId="10232" xr:uid="{00000000-0005-0000-0000-0000E9270000}"/>
    <cellStyle name="쉼표 [0] 2 22 3 2" xfId="10233" xr:uid="{00000000-0005-0000-0000-0000EA270000}"/>
    <cellStyle name="쉼표 [0] 2 22 4" xfId="10234" xr:uid="{00000000-0005-0000-0000-0000EB270000}"/>
    <cellStyle name="쉼표 [0] 2 22 4 2" xfId="10235" xr:uid="{00000000-0005-0000-0000-0000EC270000}"/>
    <cellStyle name="쉼표 [0] 2 22 5" xfId="10236" xr:uid="{00000000-0005-0000-0000-0000ED270000}"/>
    <cellStyle name="쉼표 [0] 2 22 5 2" xfId="10237" xr:uid="{00000000-0005-0000-0000-0000EE270000}"/>
    <cellStyle name="쉼표 [0] 2 22 6" xfId="10238" xr:uid="{00000000-0005-0000-0000-0000EF270000}"/>
    <cellStyle name="쉼표 [0] 2 22 6 2" xfId="10239" xr:uid="{00000000-0005-0000-0000-0000F0270000}"/>
    <cellStyle name="쉼표 [0] 2 22 7" xfId="10240" xr:uid="{00000000-0005-0000-0000-0000F1270000}"/>
    <cellStyle name="쉼표 [0] 2 23" xfId="10241" xr:uid="{00000000-0005-0000-0000-0000F2270000}"/>
    <cellStyle name="쉼표 [0] 2 23 2" xfId="10242" xr:uid="{00000000-0005-0000-0000-0000F3270000}"/>
    <cellStyle name="쉼표 [0] 2 23 2 2" xfId="10243" xr:uid="{00000000-0005-0000-0000-0000F4270000}"/>
    <cellStyle name="쉼표 [0] 2 23 3" xfId="10244" xr:uid="{00000000-0005-0000-0000-0000F5270000}"/>
    <cellStyle name="쉼표 [0] 2 23 3 2" xfId="10245" xr:uid="{00000000-0005-0000-0000-0000F6270000}"/>
    <cellStyle name="쉼표 [0] 2 23 4" xfId="10246" xr:uid="{00000000-0005-0000-0000-0000F7270000}"/>
    <cellStyle name="쉼표 [0] 2 23 4 2" xfId="10247" xr:uid="{00000000-0005-0000-0000-0000F8270000}"/>
    <cellStyle name="쉼표 [0] 2 23 5" xfId="10248" xr:uid="{00000000-0005-0000-0000-0000F9270000}"/>
    <cellStyle name="쉼표 [0] 2 23 5 2" xfId="10249" xr:uid="{00000000-0005-0000-0000-0000FA270000}"/>
    <cellStyle name="쉼표 [0] 2 23 6" xfId="10250" xr:uid="{00000000-0005-0000-0000-0000FB270000}"/>
    <cellStyle name="쉼표 [0] 2 23 6 2" xfId="10251" xr:uid="{00000000-0005-0000-0000-0000FC270000}"/>
    <cellStyle name="쉼표 [0] 2 23 7" xfId="10252" xr:uid="{00000000-0005-0000-0000-0000FD270000}"/>
    <cellStyle name="쉼표 [0] 2 24" xfId="10253" xr:uid="{00000000-0005-0000-0000-0000FE270000}"/>
    <cellStyle name="쉼표 [0] 2 24 2" xfId="10254" xr:uid="{00000000-0005-0000-0000-0000FF270000}"/>
    <cellStyle name="쉼표 [0] 2 24 2 2" xfId="10255" xr:uid="{00000000-0005-0000-0000-000000280000}"/>
    <cellStyle name="쉼표 [0] 2 24 3" xfId="10256" xr:uid="{00000000-0005-0000-0000-000001280000}"/>
    <cellStyle name="쉼표 [0] 2 24 3 2" xfId="10257" xr:uid="{00000000-0005-0000-0000-000002280000}"/>
    <cellStyle name="쉼표 [0] 2 24 4" xfId="10258" xr:uid="{00000000-0005-0000-0000-000003280000}"/>
    <cellStyle name="쉼표 [0] 2 24 4 2" xfId="10259" xr:uid="{00000000-0005-0000-0000-000004280000}"/>
    <cellStyle name="쉼표 [0] 2 24 5" xfId="10260" xr:uid="{00000000-0005-0000-0000-000005280000}"/>
    <cellStyle name="쉼표 [0] 2 24 5 2" xfId="10261" xr:uid="{00000000-0005-0000-0000-000006280000}"/>
    <cellStyle name="쉼표 [0] 2 24 6" xfId="10262" xr:uid="{00000000-0005-0000-0000-000007280000}"/>
    <cellStyle name="쉼표 [0] 2 24 6 2" xfId="10263" xr:uid="{00000000-0005-0000-0000-000008280000}"/>
    <cellStyle name="쉼표 [0] 2 24 7" xfId="10264" xr:uid="{00000000-0005-0000-0000-000009280000}"/>
    <cellStyle name="쉼표 [0] 2 25" xfId="10265" xr:uid="{00000000-0005-0000-0000-00000A280000}"/>
    <cellStyle name="쉼표 [0] 2 25 2" xfId="10266" xr:uid="{00000000-0005-0000-0000-00000B280000}"/>
    <cellStyle name="쉼표 [0] 2 25 2 2" xfId="10267" xr:uid="{00000000-0005-0000-0000-00000C280000}"/>
    <cellStyle name="쉼표 [0] 2 25 3" xfId="10268" xr:uid="{00000000-0005-0000-0000-00000D280000}"/>
    <cellStyle name="쉼표 [0] 2 25 3 2" xfId="10269" xr:uid="{00000000-0005-0000-0000-00000E280000}"/>
    <cellStyle name="쉼표 [0] 2 25 4" xfId="10270" xr:uid="{00000000-0005-0000-0000-00000F280000}"/>
    <cellStyle name="쉼표 [0] 2 25 4 2" xfId="10271" xr:uid="{00000000-0005-0000-0000-000010280000}"/>
    <cellStyle name="쉼표 [0] 2 25 5" xfId="10272" xr:uid="{00000000-0005-0000-0000-000011280000}"/>
    <cellStyle name="쉼표 [0] 2 25 5 2" xfId="10273" xr:uid="{00000000-0005-0000-0000-000012280000}"/>
    <cellStyle name="쉼표 [0] 2 25 6" xfId="10274" xr:uid="{00000000-0005-0000-0000-000013280000}"/>
    <cellStyle name="쉼표 [0] 2 25 6 2" xfId="10275" xr:uid="{00000000-0005-0000-0000-000014280000}"/>
    <cellStyle name="쉼표 [0] 2 25 7" xfId="10276" xr:uid="{00000000-0005-0000-0000-000015280000}"/>
    <cellStyle name="쉼표 [0] 2 26" xfId="10277" xr:uid="{00000000-0005-0000-0000-000016280000}"/>
    <cellStyle name="쉼표 [0] 2 26 2" xfId="10278" xr:uid="{00000000-0005-0000-0000-000017280000}"/>
    <cellStyle name="쉼표 [0] 2 26 2 2" xfId="10279" xr:uid="{00000000-0005-0000-0000-000018280000}"/>
    <cellStyle name="쉼표 [0] 2 26 3" xfId="10280" xr:uid="{00000000-0005-0000-0000-000019280000}"/>
    <cellStyle name="쉼표 [0] 2 26 3 2" xfId="10281" xr:uid="{00000000-0005-0000-0000-00001A280000}"/>
    <cellStyle name="쉼표 [0] 2 26 4" xfId="10282" xr:uid="{00000000-0005-0000-0000-00001B280000}"/>
    <cellStyle name="쉼표 [0] 2 26 4 2" xfId="10283" xr:uid="{00000000-0005-0000-0000-00001C280000}"/>
    <cellStyle name="쉼표 [0] 2 26 5" xfId="10284" xr:uid="{00000000-0005-0000-0000-00001D280000}"/>
    <cellStyle name="쉼표 [0] 2 26 5 2" xfId="10285" xr:uid="{00000000-0005-0000-0000-00001E280000}"/>
    <cellStyle name="쉼표 [0] 2 26 6" xfId="10286" xr:uid="{00000000-0005-0000-0000-00001F280000}"/>
    <cellStyle name="쉼표 [0] 2 26 6 2" xfId="10287" xr:uid="{00000000-0005-0000-0000-000020280000}"/>
    <cellStyle name="쉼표 [0] 2 26 7" xfId="10288" xr:uid="{00000000-0005-0000-0000-000021280000}"/>
    <cellStyle name="쉼표 [0] 2 27" xfId="10289" xr:uid="{00000000-0005-0000-0000-000022280000}"/>
    <cellStyle name="쉼표 [0] 2 28" xfId="10290" xr:uid="{00000000-0005-0000-0000-000023280000}"/>
    <cellStyle name="쉼표 [0] 2 29" xfId="10291" xr:uid="{00000000-0005-0000-0000-000024280000}"/>
    <cellStyle name="쉼표 [0] 2 3" xfId="10292" xr:uid="{00000000-0005-0000-0000-000025280000}"/>
    <cellStyle name="쉼표 [0] 2 3 10" xfId="10293" xr:uid="{00000000-0005-0000-0000-000026280000}"/>
    <cellStyle name="쉼표 [0] 2 3 10 2" xfId="10294" xr:uid="{00000000-0005-0000-0000-000027280000}"/>
    <cellStyle name="쉼표 [0] 2 3 10 2 2" xfId="10295" xr:uid="{00000000-0005-0000-0000-000028280000}"/>
    <cellStyle name="쉼표 [0] 2 3 10 3" xfId="10296" xr:uid="{00000000-0005-0000-0000-000029280000}"/>
    <cellStyle name="쉼표 [0] 2 3 10 3 2" xfId="10297" xr:uid="{00000000-0005-0000-0000-00002A280000}"/>
    <cellStyle name="쉼표 [0] 2 3 10 4" xfId="10298" xr:uid="{00000000-0005-0000-0000-00002B280000}"/>
    <cellStyle name="쉼표 [0] 2 3 10 4 2" xfId="10299" xr:uid="{00000000-0005-0000-0000-00002C280000}"/>
    <cellStyle name="쉼표 [0] 2 3 10 5" xfId="10300" xr:uid="{00000000-0005-0000-0000-00002D280000}"/>
    <cellStyle name="쉼표 [0] 2 3 10 5 2" xfId="10301" xr:uid="{00000000-0005-0000-0000-00002E280000}"/>
    <cellStyle name="쉼표 [0] 2 3 10 6" xfId="10302" xr:uid="{00000000-0005-0000-0000-00002F280000}"/>
    <cellStyle name="쉼표 [0] 2 3 10 6 2" xfId="10303" xr:uid="{00000000-0005-0000-0000-000030280000}"/>
    <cellStyle name="쉼표 [0] 2 3 10 7" xfId="10304" xr:uid="{00000000-0005-0000-0000-000031280000}"/>
    <cellStyle name="쉼표 [0] 2 3 11" xfId="10305" xr:uid="{00000000-0005-0000-0000-000032280000}"/>
    <cellStyle name="쉼표 [0] 2 3 11 2" xfId="10306" xr:uid="{00000000-0005-0000-0000-000033280000}"/>
    <cellStyle name="쉼표 [0] 2 3 11 2 2" xfId="10307" xr:uid="{00000000-0005-0000-0000-000034280000}"/>
    <cellStyle name="쉼표 [0] 2 3 11 3" xfId="10308" xr:uid="{00000000-0005-0000-0000-000035280000}"/>
    <cellStyle name="쉼표 [0] 2 3 11 3 2" xfId="10309" xr:uid="{00000000-0005-0000-0000-000036280000}"/>
    <cellStyle name="쉼표 [0] 2 3 11 4" xfId="10310" xr:uid="{00000000-0005-0000-0000-000037280000}"/>
    <cellStyle name="쉼표 [0] 2 3 11 4 2" xfId="10311" xr:uid="{00000000-0005-0000-0000-000038280000}"/>
    <cellStyle name="쉼표 [0] 2 3 11 5" xfId="10312" xr:uid="{00000000-0005-0000-0000-000039280000}"/>
    <cellStyle name="쉼표 [0] 2 3 11 5 2" xfId="10313" xr:uid="{00000000-0005-0000-0000-00003A280000}"/>
    <cellStyle name="쉼표 [0] 2 3 11 6" xfId="10314" xr:uid="{00000000-0005-0000-0000-00003B280000}"/>
    <cellStyle name="쉼표 [0] 2 3 11 6 2" xfId="10315" xr:uid="{00000000-0005-0000-0000-00003C280000}"/>
    <cellStyle name="쉼표 [0] 2 3 11 7" xfId="10316" xr:uid="{00000000-0005-0000-0000-00003D280000}"/>
    <cellStyle name="쉼표 [0] 2 3 12" xfId="10317" xr:uid="{00000000-0005-0000-0000-00003E280000}"/>
    <cellStyle name="쉼표 [0] 2 3 12 2" xfId="10318" xr:uid="{00000000-0005-0000-0000-00003F280000}"/>
    <cellStyle name="쉼표 [0] 2 3 12 2 2" xfId="10319" xr:uid="{00000000-0005-0000-0000-000040280000}"/>
    <cellStyle name="쉼표 [0] 2 3 12 3" xfId="10320" xr:uid="{00000000-0005-0000-0000-000041280000}"/>
    <cellStyle name="쉼표 [0] 2 3 12 3 2" xfId="10321" xr:uid="{00000000-0005-0000-0000-000042280000}"/>
    <cellStyle name="쉼표 [0] 2 3 12 4" xfId="10322" xr:uid="{00000000-0005-0000-0000-000043280000}"/>
    <cellStyle name="쉼표 [0] 2 3 12 4 2" xfId="10323" xr:uid="{00000000-0005-0000-0000-000044280000}"/>
    <cellStyle name="쉼표 [0] 2 3 12 5" xfId="10324" xr:uid="{00000000-0005-0000-0000-000045280000}"/>
    <cellStyle name="쉼표 [0] 2 3 12 5 2" xfId="10325" xr:uid="{00000000-0005-0000-0000-000046280000}"/>
    <cellStyle name="쉼표 [0] 2 3 12 6" xfId="10326" xr:uid="{00000000-0005-0000-0000-000047280000}"/>
    <cellStyle name="쉼표 [0] 2 3 12 6 2" xfId="10327" xr:uid="{00000000-0005-0000-0000-000048280000}"/>
    <cellStyle name="쉼표 [0] 2 3 12 7" xfId="10328" xr:uid="{00000000-0005-0000-0000-000049280000}"/>
    <cellStyle name="쉼표 [0] 2 3 13" xfId="10329" xr:uid="{00000000-0005-0000-0000-00004A280000}"/>
    <cellStyle name="쉼표 [0] 2 3 13 2" xfId="10330" xr:uid="{00000000-0005-0000-0000-00004B280000}"/>
    <cellStyle name="쉼표 [0] 2 3 13 2 2" xfId="10331" xr:uid="{00000000-0005-0000-0000-00004C280000}"/>
    <cellStyle name="쉼표 [0] 2 3 13 3" xfId="10332" xr:uid="{00000000-0005-0000-0000-00004D280000}"/>
    <cellStyle name="쉼표 [0] 2 3 13 3 2" xfId="10333" xr:uid="{00000000-0005-0000-0000-00004E280000}"/>
    <cellStyle name="쉼표 [0] 2 3 13 4" xfId="10334" xr:uid="{00000000-0005-0000-0000-00004F280000}"/>
    <cellStyle name="쉼표 [0] 2 3 13 4 2" xfId="10335" xr:uid="{00000000-0005-0000-0000-000050280000}"/>
    <cellStyle name="쉼표 [0] 2 3 13 5" xfId="10336" xr:uid="{00000000-0005-0000-0000-000051280000}"/>
    <cellStyle name="쉼표 [0] 2 3 13 5 2" xfId="10337" xr:uid="{00000000-0005-0000-0000-000052280000}"/>
    <cellStyle name="쉼표 [0] 2 3 13 6" xfId="10338" xr:uid="{00000000-0005-0000-0000-000053280000}"/>
    <cellStyle name="쉼표 [0] 2 3 13 6 2" xfId="10339" xr:uid="{00000000-0005-0000-0000-000054280000}"/>
    <cellStyle name="쉼표 [0] 2 3 13 7" xfId="10340" xr:uid="{00000000-0005-0000-0000-000055280000}"/>
    <cellStyle name="쉼표 [0] 2 3 14" xfId="10341" xr:uid="{00000000-0005-0000-0000-000056280000}"/>
    <cellStyle name="쉼표 [0] 2 3 14 2" xfId="10342" xr:uid="{00000000-0005-0000-0000-000057280000}"/>
    <cellStyle name="쉼표 [0] 2 3 14 2 2" xfId="10343" xr:uid="{00000000-0005-0000-0000-000058280000}"/>
    <cellStyle name="쉼표 [0] 2 3 14 3" xfId="10344" xr:uid="{00000000-0005-0000-0000-000059280000}"/>
    <cellStyle name="쉼표 [0] 2 3 14 3 2" xfId="10345" xr:uid="{00000000-0005-0000-0000-00005A280000}"/>
    <cellStyle name="쉼표 [0] 2 3 14 4" xfId="10346" xr:uid="{00000000-0005-0000-0000-00005B280000}"/>
    <cellStyle name="쉼표 [0] 2 3 14 4 2" xfId="10347" xr:uid="{00000000-0005-0000-0000-00005C280000}"/>
    <cellStyle name="쉼표 [0] 2 3 14 5" xfId="10348" xr:uid="{00000000-0005-0000-0000-00005D280000}"/>
    <cellStyle name="쉼표 [0] 2 3 14 5 2" xfId="10349" xr:uid="{00000000-0005-0000-0000-00005E280000}"/>
    <cellStyle name="쉼표 [0] 2 3 14 6" xfId="10350" xr:uid="{00000000-0005-0000-0000-00005F280000}"/>
    <cellStyle name="쉼표 [0] 2 3 14 6 2" xfId="10351" xr:uid="{00000000-0005-0000-0000-000060280000}"/>
    <cellStyle name="쉼표 [0] 2 3 14 7" xfId="10352" xr:uid="{00000000-0005-0000-0000-000061280000}"/>
    <cellStyle name="쉼표 [0] 2 3 15" xfId="10353" xr:uid="{00000000-0005-0000-0000-000062280000}"/>
    <cellStyle name="쉼표 [0] 2 3 15 2" xfId="10354" xr:uid="{00000000-0005-0000-0000-000063280000}"/>
    <cellStyle name="쉼표 [0] 2 3 15 2 2" xfId="10355" xr:uid="{00000000-0005-0000-0000-000064280000}"/>
    <cellStyle name="쉼표 [0] 2 3 15 3" xfId="10356" xr:uid="{00000000-0005-0000-0000-000065280000}"/>
    <cellStyle name="쉼표 [0] 2 3 15 3 2" xfId="10357" xr:uid="{00000000-0005-0000-0000-000066280000}"/>
    <cellStyle name="쉼표 [0] 2 3 15 4" xfId="10358" xr:uid="{00000000-0005-0000-0000-000067280000}"/>
    <cellStyle name="쉼표 [0] 2 3 15 4 2" xfId="10359" xr:uid="{00000000-0005-0000-0000-000068280000}"/>
    <cellStyle name="쉼표 [0] 2 3 15 5" xfId="10360" xr:uid="{00000000-0005-0000-0000-000069280000}"/>
    <cellStyle name="쉼표 [0] 2 3 15 5 2" xfId="10361" xr:uid="{00000000-0005-0000-0000-00006A280000}"/>
    <cellStyle name="쉼표 [0] 2 3 15 6" xfId="10362" xr:uid="{00000000-0005-0000-0000-00006B280000}"/>
    <cellStyle name="쉼표 [0] 2 3 15 6 2" xfId="10363" xr:uid="{00000000-0005-0000-0000-00006C280000}"/>
    <cellStyle name="쉼표 [0] 2 3 15 7" xfId="10364" xr:uid="{00000000-0005-0000-0000-00006D280000}"/>
    <cellStyle name="쉼표 [0] 2 3 16" xfId="10365" xr:uid="{00000000-0005-0000-0000-00006E280000}"/>
    <cellStyle name="쉼표 [0] 2 3 16 2" xfId="10366" xr:uid="{00000000-0005-0000-0000-00006F280000}"/>
    <cellStyle name="쉼표 [0] 2 3 16 2 2" xfId="10367" xr:uid="{00000000-0005-0000-0000-000070280000}"/>
    <cellStyle name="쉼표 [0] 2 3 16 3" xfId="10368" xr:uid="{00000000-0005-0000-0000-000071280000}"/>
    <cellStyle name="쉼표 [0] 2 3 16 3 2" xfId="10369" xr:uid="{00000000-0005-0000-0000-000072280000}"/>
    <cellStyle name="쉼표 [0] 2 3 16 4" xfId="10370" xr:uid="{00000000-0005-0000-0000-000073280000}"/>
    <cellStyle name="쉼표 [0] 2 3 16 4 2" xfId="10371" xr:uid="{00000000-0005-0000-0000-000074280000}"/>
    <cellStyle name="쉼표 [0] 2 3 16 5" xfId="10372" xr:uid="{00000000-0005-0000-0000-000075280000}"/>
    <cellStyle name="쉼표 [0] 2 3 16 5 2" xfId="10373" xr:uid="{00000000-0005-0000-0000-000076280000}"/>
    <cellStyle name="쉼표 [0] 2 3 16 6" xfId="10374" xr:uid="{00000000-0005-0000-0000-000077280000}"/>
    <cellStyle name="쉼표 [0] 2 3 16 6 2" xfId="10375" xr:uid="{00000000-0005-0000-0000-000078280000}"/>
    <cellStyle name="쉼표 [0] 2 3 16 7" xfId="10376" xr:uid="{00000000-0005-0000-0000-000079280000}"/>
    <cellStyle name="쉼표 [0] 2 3 17" xfId="10377" xr:uid="{00000000-0005-0000-0000-00007A280000}"/>
    <cellStyle name="쉼표 [0] 2 3 17 2" xfId="10378" xr:uid="{00000000-0005-0000-0000-00007B280000}"/>
    <cellStyle name="쉼표 [0] 2 3 17 2 2" xfId="10379" xr:uid="{00000000-0005-0000-0000-00007C280000}"/>
    <cellStyle name="쉼표 [0] 2 3 17 3" xfId="10380" xr:uid="{00000000-0005-0000-0000-00007D280000}"/>
    <cellStyle name="쉼표 [0] 2 3 17 3 2" xfId="10381" xr:uid="{00000000-0005-0000-0000-00007E280000}"/>
    <cellStyle name="쉼표 [0] 2 3 17 4" xfId="10382" xr:uid="{00000000-0005-0000-0000-00007F280000}"/>
    <cellStyle name="쉼표 [0] 2 3 17 4 2" xfId="10383" xr:uid="{00000000-0005-0000-0000-000080280000}"/>
    <cellStyle name="쉼표 [0] 2 3 17 5" xfId="10384" xr:uid="{00000000-0005-0000-0000-000081280000}"/>
    <cellStyle name="쉼표 [0] 2 3 17 5 2" xfId="10385" xr:uid="{00000000-0005-0000-0000-000082280000}"/>
    <cellStyle name="쉼표 [0] 2 3 17 6" xfId="10386" xr:uid="{00000000-0005-0000-0000-000083280000}"/>
    <cellStyle name="쉼표 [0] 2 3 17 6 2" xfId="10387" xr:uid="{00000000-0005-0000-0000-000084280000}"/>
    <cellStyle name="쉼표 [0] 2 3 17 7" xfId="10388" xr:uid="{00000000-0005-0000-0000-000085280000}"/>
    <cellStyle name="쉼표 [0] 2 3 18" xfId="10389" xr:uid="{00000000-0005-0000-0000-000086280000}"/>
    <cellStyle name="쉼표 [0] 2 3 18 2" xfId="10390" xr:uid="{00000000-0005-0000-0000-000087280000}"/>
    <cellStyle name="쉼표 [0] 2 3 18 2 2" xfId="10391" xr:uid="{00000000-0005-0000-0000-000088280000}"/>
    <cellStyle name="쉼표 [0] 2 3 18 3" xfId="10392" xr:uid="{00000000-0005-0000-0000-000089280000}"/>
    <cellStyle name="쉼표 [0] 2 3 18 3 2" xfId="10393" xr:uid="{00000000-0005-0000-0000-00008A280000}"/>
    <cellStyle name="쉼표 [0] 2 3 18 4" xfId="10394" xr:uid="{00000000-0005-0000-0000-00008B280000}"/>
    <cellStyle name="쉼표 [0] 2 3 18 4 2" xfId="10395" xr:uid="{00000000-0005-0000-0000-00008C280000}"/>
    <cellStyle name="쉼표 [0] 2 3 18 5" xfId="10396" xr:uid="{00000000-0005-0000-0000-00008D280000}"/>
    <cellStyle name="쉼표 [0] 2 3 18 5 2" xfId="10397" xr:uid="{00000000-0005-0000-0000-00008E280000}"/>
    <cellStyle name="쉼표 [0] 2 3 18 6" xfId="10398" xr:uid="{00000000-0005-0000-0000-00008F280000}"/>
    <cellStyle name="쉼표 [0] 2 3 18 6 2" xfId="10399" xr:uid="{00000000-0005-0000-0000-000090280000}"/>
    <cellStyle name="쉼표 [0] 2 3 18 7" xfId="10400" xr:uid="{00000000-0005-0000-0000-000091280000}"/>
    <cellStyle name="쉼표 [0] 2 3 19" xfId="10401" xr:uid="{00000000-0005-0000-0000-000092280000}"/>
    <cellStyle name="쉼표 [0] 2 3 19 2" xfId="10402" xr:uid="{00000000-0005-0000-0000-000093280000}"/>
    <cellStyle name="쉼표 [0] 2 3 19 2 2" xfId="10403" xr:uid="{00000000-0005-0000-0000-000094280000}"/>
    <cellStyle name="쉼표 [0] 2 3 19 3" xfId="10404" xr:uid="{00000000-0005-0000-0000-000095280000}"/>
    <cellStyle name="쉼표 [0] 2 3 19 3 2" xfId="10405" xr:uid="{00000000-0005-0000-0000-000096280000}"/>
    <cellStyle name="쉼표 [0] 2 3 19 4" xfId="10406" xr:uid="{00000000-0005-0000-0000-000097280000}"/>
    <cellStyle name="쉼표 [0] 2 3 19 4 2" xfId="10407" xr:uid="{00000000-0005-0000-0000-000098280000}"/>
    <cellStyle name="쉼표 [0] 2 3 19 5" xfId="10408" xr:uid="{00000000-0005-0000-0000-000099280000}"/>
    <cellStyle name="쉼표 [0] 2 3 19 5 2" xfId="10409" xr:uid="{00000000-0005-0000-0000-00009A280000}"/>
    <cellStyle name="쉼표 [0] 2 3 19 6" xfId="10410" xr:uid="{00000000-0005-0000-0000-00009B280000}"/>
    <cellStyle name="쉼표 [0] 2 3 19 6 2" xfId="10411" xr:uid="{00000000-0005-0000-0000-00009C280000}"/>
    <cellStyle name="쉼표 [0] 2 3 19 7" xfId="10412" xr:uid="{00000000-0005-0000-0000-00009D280000}"/>
    <cellStyle name="쉼표 [0] 2 3 2" xfId="10413" xr:uid="{00000000-0005-0000-0000-00009E280000}"/>
    <cellStyle name="쉼표 [0] 2 3 2 2" xfId="10414" xr:uid="{00000000-0005-0000-0000-00009F280000}"/>
    <cellStyle name="쉼표 [0] 2 3 2 2 2" xfId="10415" xr:uid="{00000000-0005-0000-0000-0000A0280000}"/>
    <cellStyle name="쉼표 [0] 2 3 2 3" xfId="10416" xr:uid="{00000000-0005-0000-0000-0000A1280000}"/>
    <cellStyle name="쉼표 [0] 2 3 2 3 2" xfId="10417" xr:uid="{00000000-0005-0000-0000-0000A2280000}"/>
    <cellStyle name="쉼표 [0] 2 3 2 4" xfId="10418" xr:uid="{00000000-0005-0000-0000-0000A3280000}"/>
    <cellStyle name="쉼표 [0] 2 3 2 4 2" xfId="10419" xr:uid="{00000000-0005-0000-0000-0000A4280000}"/>
    <cellStyle name="쉼표 [0] 2 3 2 5" xfId="10420" xr:uid="{00000000-0005-0000-0000-0000A5280000}"/>
    <cellStyle name="쉼표 [0] 2 3 2 5 2" xfId="10421" xr:uid="{00000000-0005-0000-0000-0000A6280000}"/>
    <cellStyle name="쉼표 [0] 2 3 2 6" xfId="10422" xr:uid="{00000000-0005-0000-0000-0000A7280000}"/>
    <cellStyle name="쉼표 [0] 2 3 2 6 2" xfId="10423" xr:uid="{00000000-0005-0000-0000-0000A8280000}"/>
    <cellStyle name="쉼표 [0] 2 3 2 7" xfId="10424" xr:uid="{00000000-0005-0000-0000-0000A9280000}"/>
    <cellStyle name="쉼표 [0] 2 3 2 7 2" xfId="10425" xr:uid="{00000000-0005-0000-0000-0000AA280000}"/>
    <cellStyle name="쉼표 [0] 2 3 2 8" xfId="10426" xr:uid="{00000000-0005-0000-0000-0000AB280000}"/>
    <cellStyle name="쉼표 [0] 2 3 2 8 2" xfId="10427" xr:uid="{00000000-0005-0000-0000-0000AC280000}"/>
    <cellStyle name="쉼표 [0] 2 3 20" xfId="10428" xr:uid="{00000000-0005-0000-0000-0000AD280000}"/>
    <cellStyle name="쉼표 [0] 2 3 20 2" xfId="10429" xr:uid="{00000000-0005-0000-0000-0000AE280000}"/>
    <cellStyle name="쉼표 [0] 2 3 21" xfId="10430" xr:uid="{00000000-0005-0000-0000-0000AF280000}"/>
    <cellStyle name="쉼표 [0] 2 3 21 2" xfId="10431" xr:uid="{00000000-0005-0000-0000-0000B0280000}"/>
    <cellStyle name="쉼표 [0] 2 3 22" xfId="10432" xr:uid="{00000000-0005-0000-0000-0000B1280000}"/>
    <cellStyle name="쉼표 [0] 2 3 22 2" xfId="10433" xr:uid="{00000000-0005-0000-0000-0000B2280000}"/>
    <cellStyle name="쉼표 [0] 2 3 23" xfId="10434" xr:uid="{00000000-0005-0000-0000-0000B3280000}"/>
    <cellStyle name="쉼표 [0] 2 3 23 2" xfId="10435" xr:uid="{00000000-0005-0000-0000-0000B4280000}"/>
    <cellStyle name="쉼표 [0] 2 3 24" xfId="10436" xr:uid="{00000000-0005-0000-0000-0000B5280000}"/>
    <cellStyle name="쉼표 [0] 2 3 25" xfId="10437" xr:uid="{00000000-0005-0000-0000-0000B6280000}"/>
    <cellStyle name="쉼표 [0] 2 3 26" xfId="10438" xr:uid="{00000000-0005-0000-0000-0000B7280000}"/>
    <cellStyle name="쉼표 [0] 2 3 26 2" xfId="10439" xr:uid="{00000000-0005-0000-0000-0000B8280000}"/>
    <cellStyle name="쉼표 [0] 2 3 27" xfId="10440" xr:uid="{00000000-0005-0000-0000-0000B9280000}"/>
    <cellStyle name="쉼표 [0] 2 3 27 2" xfId="10441" xr:uid="{00000000-0005-0000-0000-0000BA280000}"/>
    <cellStyle name="쉼표 [0] 2 3 28" xfId="10442" xr:uid="{00000000-0005-0000-0000-0000BB280000}"/>
    <cellStyle name="쉼표 [0] 2 3 28 2" xfId="10443" xr:uid="{00000000-0005-0000-0000-0000BC280000}"/>
    <cellStyle name="쉼표 [0] 2 3 29" xfId="10444" xr:uid="{00000000-0005-0000-0000-0000BD280000}"/>
    <cellStyle name="쉼표 [0] 2 3 29 2" xfId="10445" xr:uid="{00000000-0005-0000-0000-0000BE280000}"/>
    <cellStyle name="쉼표 [0] 2 3 3" xfId="10446" xr:uid="{00000000-0005-0000-0000-0000BF280000}"/>
    <cellStyle name="쉼표 [0] 2 3 3 2" xfId="10447" xr:uid="{00000000-0005-0000-0000-0000C0280000}"/>
    <cellStyle name="쉼표 [0] 2 3 3 2 2" xfId="10448" xr:uid="{00000000-0005-0000-0000-0000C1280000}"/>
    <cellStyle name="쉼표 [0] 2 3 3 3" xfId="10449" xr:uid="{00000000-0005-0000-0000-0000C2280000}"/>
    <cellStyle name="쉼표 [0] 2 3 3 3 2" xfId="10450" xr:uid="{00000000-0005-0000-0000-0000C3280000}"/>
    <cellStyle name="쉼표 [0] 2 3 3 4" xfId="10451" xr:uid="{00000000-0005-0000-0000-0000C4280000}"/>
    <cellStyle name="쉼표 [0] 2 3 3 4 2" xfId="10452" xr:uid="{00000000-0005-0000-0000-0000C5280000}"/>
    <cellStyle name="쉼표 [0] 2 3 3 5" xfId="10453" xr:uid="{00000000-0005-0000-0000-0000C6280000}"/>
    <cellStyle name="쉼표 [0] 2 3 3 5 2" xfId="10454" xr:uid="{00000000-0005-0000-0000-0000C7280000}"/>
    <cellStyle name="쉼표 [0] 2 3 3 6" xfId="10455" xr:uid="{00000000-0005-0000-0000-0000C8280000}"/>
    <cellStyle name="쉼표 [0] 2 3 3 6 2" xfId="10456" xr:uid="{00000000-0005-0000-0000-0000C9280000}"/>
    <cellStyle name="쉼표 [0] 2 3 3 7" xfId="10457" xr:uid="{00000000-0005-0000-0000-0000CA280000}"/>
    <cellStyle name="쉼표 [0] 2 3 30" xfId="10458" xr:uid="{00000000-0005-0000-0000-0000CB280000}"/>
    <cellStyle name="쉼표 [0] 2 3 31" xfId="10459" xr:uid="{00000000-0005-0000-0000-0000CC280000}"/>
    <cellStyle name="쉼표 [0] 2 3 4" xfId="10460" xr:uid="{00000000-0005-0000-0000-0000CD280000}"/>
    <cellStyle name="쉼표 [0] 2 3 4 2" xfId="10461" xr:uid="{00000000-0005-0000-0000-0000CE280000}"/>
    <cellStyle name="쉼표 [0] 2 3 4 2 2" xfId="10462" xr:uid="{00000000-0005-0000-0000-0000CF280000}"/>
    <cellStyle name="쉼표 [0] 2 3 4 3" xfId="10463" xr:uid="{00000000-0005-0000-0000-0000D0280000}"/>
    <cellStyle name="쉼표 [0] 2 3 4 3 2" xfId="10464" xr:uid="{00000000-0005-0000-0000-0000D1280000}"/>
    <cellStyle name="쉼표 [0] 2 3 4 4" xfId="10465" xr:uid="{00000000-0005-0000-0000-0000D2280000}"/>
    <cellStyle name="쉼표 [0] 2 3 4 4 2" xfId="10466" xr:uid="{00000000-0005-0000-0000-0000D3280000}"/>
    <cellStyle name="쉼표 [0] 2 3 4 5" xfId="10467" xr:uid="{00000000-0005-0000-0000-0000D4280000}"/>
    <cellStyle name="쉼표 [0] 2 3 4 5 2" xfId="10468" xr:uid="{00000000-0005-0000-0000-0000D5280000}"/>
    <cellStyle name="쉼표 [0] 2 3 4 6" xfId="10469" xr:uid="{00000000-0005-0000-0000-0000D6280000}"/>
    <cellStyle name="쉼표 [0] 2 3 4 6 2" xfId="10470" xr:uid="{00000000-0005-0000-0000-0000D7280000}"/>
    <cellStyle name="쉼표 [0] 2 3 4 7" xfId="10471" xr:uid="{00000000-0005-0000-0000-0000D8280000}"/>
    <cellStyle name="쉼표 [0] 2 3 5" xfId="10472" xr:uid="{00000000-0005-0000-0000-0000D9280000}"/>
    <cellStyle name="쉼표 [0] 2 3 5 2" xfId="10473" xr:uid="{00000000-0005-0000-0000-0000DA280000}"/>
    <cellStyle name="쉼표 [0] 2 3 5 2 2" xfId="10474" xr:uid="{00000000-0005-0000-0000-0000DB280000}"/>
    <cellStyle name="쉼표 [0] 2 3 5 3" xfId="10475" xr:uid="{00000000-0005-0000-0000-0000DC280000}"/>
    <cellStyle name="쉼표 [0] 2 3 5 3 2" xfId="10476" xr:uid="{00000000-0005-0000-0000-0000DD280000}"/>
    <cellStyle name="쉼표 [0] 2 3 5 4" xfId="10477" xr:uid="{00000000-0005-0000-0000-0000DE280000}"/>
    <cellStyle name="쉼표 [0] 2 3 5 4 2" xfId="10478" xr:uid="{00000000-0005-0000-0000-0000DF280000}"/>
    <cellStyle name="쉼표 [0] 2 3 5 5" xfId="10479" xr:uid="{00000000-0005-0000-0000-0000E0280000}"/>
    <cellStyle name="쉼표 [0] 2 3 5 5 2" xfId="10480" xr:uid="{00000000-0005-0000-0000-0000E1280000}"/>
    <cellStyle name="쉼표 [0] 2 3 5 6" xfId="10481" xr:uid="{00000000-0005-0000-0000-0000E2280000}"/>
    <cellStyle name="쉼표 [0] 2 3 5 6 2" xfId="10482" xr:uid="{00000000-0005-0000-0000-0000E3280000}"/>
    <cellStyle name="쉼표 [0] 2 3 5 7" xfId="10483" xr:uid="{00000000-0005-0000-0000-0000E4280000}"/>
    <cellStyle name="쉼표 [0] 2 3 6" xfId="10484" xr:uid="{00000000-0005-0000-0000-0000E5280000}"/>
    <cellStyle name="쉼표 [0] 2 3 6 2" xfId="10485" xr:uid="{00000000-0005-0000-0000-0000E6280000}"/>
    <cellStyle name="쉼표 [0] 2 3 6 2 2" xfId="10486" xr:uid="{00000000-0005-0000-0000-0000E7280000}"/>
    <cellStyle name="쉼표 [0] 2 3 6 3" xfId="10487" xr:uid="{00000000-0005-0000-0000-0000E8280000}"/>
    <cellStyle name="쉼표 [0] 2 3 6 3 2" xfId="10488" xr:uid="{00000000-0005-0000-0000-0000E9280000}"/>
    <cellStyle name="쉼표 [0] 2 3 6 4" xfId="10489" xr:uid="{00000000-0005-0000-0000-0000EA280000}"/>
    <cellStyle name="쉼표 [0] 2 3 6 4 2" xfId="10490" xr:uid="{00000000-0005-0000-0000-0000EB280000}"/>
    <cellStyle name="쉼표 [0] 2 3 6 5" xfId="10491" xr:uid="{00000000-0005-0000-0000-0000EC280000}"/>
    <cellStyle name="쉼표 [0] 2 3 6 5 2" xfId="10492" xr:uid="{00000000-0005-0000-0000-0000ED280000}"/>
    <cellStyle name="쉼표 [0] 2 3 6 6" xfId="10493" xr:uid="{00000000-0005-0000-0000-0000EE280000}"/>
    <cellStyle name="쉼표 [0] 2 3 6 6 2" xfId="10494" xr:uid="{00000000-0005-0000-0000-0000EF280000}"/>
    <cellStyle name="쉼표 [0] 2 3 6 7" xfId="10495" xr:uid="{00000000-0005-0000-0000-0000F0280000}"/>
    <cellStyle name="쉼표 [0] 2 3 7" xfId="10496" xr:uid="{00000000-0005-0000-0000-0000F1280000}"/>
    <cellStyle name="쉼표 [0] 2 3 7 2" xfId="10497" xr:uid="{00000000-0005-0000-0000-0000F2280000}"/>
    <cellStyle name="쉼표 [0] 2 3 7 2 2" xfId="10498" xr:uid="{00000000-0005-0000-0000-0000F3280000}"/>
    <cellStyle name="쉼표 [0] 2 3 7 3" xfId="10499" xr:uid="{00000000-0005-0000-0000-0000F4280000}"/>
    <cellStyle name="쉼표 [0] 2 3 7 3 2" xfId="10500" xr:uid="{00000000-0005-0000-0000-0000F5280000}"/>
    <cellStyle name="쉼표 [0] 2 3 7 4" xfId="10501" xr:uid="{00000000-0005-0000-0000-0000F6280000}"/>
    <cellStyle name="쉼표 [0] 2 3 7 4 2" xfId="10502" xr:uid="{00000000-0005-0000-0000-0000F7280000}"/>
    <cellStyle name="쉼표 [0] 2 3 7 5" xfId="10503" xr:uid="{00000000-0005-0000-0000-0000F8280000}"/>
    <cellStyle name="쉼표 [0] 2 3 7 5 2" xfId="10504" xr:uid="{00000000-0005-0000-0000-0000F9280000}"/>
    <cellStyle name="쉼표 [0] 2 3 7 6" xfId="10505" xr:uid="{00000000-0005-0000-0000-0000FA280000}"/>
    <cellStyle name="쉼표 [0] 2 3 7 6 2" xfId="10506" xr:uid="{00000000-0005-0000-0000-0000FB280000}"/>
    <cellStyle name="쉼표 [0] 2 3 7 7" xfId="10507" xr:uid="{00000000-0005-0000-0000-0000FC280000}"/>
    <cellStyle name="쉼표 [0] 2 3 8" xfId="10508" xr:uid="{00000000-0005-0000-0000-0000FD280000}"/>
    <cellStyle name="쉼표 [0] 2 3 8 2" xfId="10509" xr:uid="{00000000-0005-0000-0000-0000FE280000}"/>
    <cellStyle name="쉼표 [0] 2 3 8 2 2" xfId="10510" xr:uid="{00000000-0005-0000-0000-0000FF280000}"/>
    <cellStyle name="쉼표 [0] 2 3 8 3" xfId="10511" xr:uid="{00000000-0005-0000-0000-000000290000}"/>
    <cellStyle name="쉼표 [0] 2 3 8 3 2" xfId="10512" xr:uid="{00000000-0005-0000-0000-000001290000}"/>
    <cellStyle name="쉼표 [0] 2 3 8 4" xfId="10513" xr:uid="{00000000-0005-0000-0000-000002290000}"/>
    <cellStyle name="쉼표 [0] 2 3 8 4 2" xfId="10514" xr:uid="{00000000-0005-0000-0000-000003290000}"/>
    <cellStyle name="쉼표 [0] 2 3 8 5" xfId="10515" xr:uid="{00000000-0005-0000-0000-000004290000}"/>
    <cellStyle name="쉼표 [0] 2 3 8 5 2" xfId="10516" xr:uid="{00000000-0005-0000-0000-000005290000}"/>
    <cellStyle name="쉼표 [0] 2 3 8 6" xfId="10517" xr:uid="{00000000-0005-0000-0000-000006290000}"/>
    <cellStyle name="쉼표 [0] 2 3 8 6 2" xfId="10518" xr:uid="{00000000-0005-0000-0000-000007290000}"/>
    <cellStyle name="쉼표 [0] 2 3 8 7" xfId="10519" xr:uid="{00000000-0005-0000-0000-000008290000}"/>
    <cellStyle name="쉼표 [0] 2 3 9" xfId="10520" xr:uid="{00000000-0005-0000-0000-000009290000}"/>
    <cellStyle name="쉼표 [0] 2 3 9 2" xfId="10521" xr:uid="{00000000-0005-0000-0000-00000A290000}"/>
    <cellStyle name="쉼표 [0] 2 3 9 2 2" xfId="10522" xr:uid="{00000000-0005-0000-0000-00000B290000}"/>
    <cellStyle name="쉼표 [0] 2 3 9 3" xfId="10523" xr:uid="{00000000-0005-0000-0000-00000C290000}"/>
    <cellStyle name="쉼표 [0] 2 3 9 3 2" xfId="10524" xr:uid="{00000000-0005-0000-0000-00000D290000}"/>
    <cellStyle name="쉼표 [0] 2 3 9 4" xfId="10525" xr:uid="{00000000-0005-0000-0000-00000E290000}"/>
    <cellStyle name="쉼표 [0] 2 3 9 4 2" xfId="10526" xr:uid="{00000000-0005-0000-0000-00000F290000}"/>
    <cellStyle name="쉼표 [0] 2 3 9 5" xfId="10527" xr:uid="{00000000-0005-0000-0000-000010290000}"/>
    <cellStyle name="쉼표 [0] 2 3 9 5 2" xfId="10528" xr:uid="{00000000-0005-0000-0000-000011290000}"/>
    <cellStyle name="쉼표 [0] 2 3 9 6" xfId="10529" xr:uid="{00000000-0005-0000-0000-000012290000}"/>
    <cellStyle name="쉼표 [0] 2 3 9 6 2" xfId="10530" xr:uid="{00000000-0005-0000-0000-000013290000}"/>
    <cellStyle name="쉼표 [0] 2 3 9 7" xfId="10531" xr:uid="{00000000-0005-0000-0000-000014290000}"/>
    <cellStyle name="쉼표 [0] 2 30" xfId="10532" xr:uid="{00000000-0005-0000-0000-000015290000}"/>
    <cellStyle name="쉼표 [0] 2 31" xfId="10533" xr:uid="{00000000-0005-0000-0000-000016290000}"/>
    <cellStyle name="쉼표 [0] 2 31 2" xfId="10534" xr:uid="{00000000-0005-0000-0000-000017290000}"/>
    <cellStyle name="쉼표 [0] 2 31 3" xfId="10535" xr:uid="{00000000-0005-0000-0000-000018290000}"/>
    <cellStyle name="쉼표 [0] 2 32" xfId="10536" xr:uid="{00000000-0005-0000-0000-000019290000}"/>
    <cellStyle name="쉼표 [0] 2 33" xfId="10537" xr:uid="{00000000-0005-0000-0000-00001A290000}"/>
    <cellStyle name="쉼표 [0] 2 34" xfId="10538" xr:uid="{00000000-0005-0000-0000-00001B290000}"/>
    <cellStyle name="쉼표 [0] 2 35" xfId="10539" xr:uid="{00000000-0005-0000-0000-00001C290000}"/>
    <cellStyle name="쉼표 [0] 2 36" xfId="10540" xr:uid="{00000000-0005-0000-0000-00001D290000}"/>
    <cellStyle name="쉼표 [0] 2 37" xfId="10541" xr:uid="{00000000-0005-0000-0000-00001E290000}"/>
    <cellStyle name="쉼표 [0] 2 38" xfId="10542" xr:uid="{00000000-0005-0000-0000-00001F290000}"/>
    <cellStyle name="쉼표 [0] 2 38 2" xfId="10543" xr:uid="{00000000-0005-0000-0000-000020290000}"/>
    <cellStyle name="쉼표 [0] 2 39" xfId="10544" xr:uid="{00000000-0005-0000-0000-000021290000}"/>
    <cellStyle name="쉼표 [0] 2 39 2" xfId="10545" xr:uid="{00000000-0005-0000-0000-000022290000}"/>
    <cellStyle name="쉼표 [0] 2 4" xfId="10546" xr:uid="{00000000-0005-0000-0000-000023290000}"/>
    <cellStyle name="쉼표 [0] 2 4 10" xfId="10547" xr:uid="{00000000-0005-0000-0000-000024290000}"/>
    <cellStyle name="쉼표 [0] 2 4 10 2" xfId="10548" xr:uid="{00000000-0005-0000-0000-000025290000}"/>
    <cellStyle name="쉼표 [0] 2 4 10 2 2" xfId="10549" xr:uid="{00000000-0005-0000-0000-000026290000}"/>
    <cellStyle name="쉼표 [0] 2 4 10 3" xfId="10550" xr:uid="{00000000-0005-0000-0000-000027290000}"/>
    <cellStyle name="쉼표 [0] 2 4 10 3 2" xfId="10551" xr:uid="{00000000-0005-0000-0000-000028290000}"/>
    <cellStyle name="쉼표 [0] 2 4 10 4" xfId="10552" xr:uid="{00000000-0005-0000-0000-000029290000}"/>
    <cellStyle name="쉼표 [0] 2 4 10 4 2" xfId="10553" xr:uid="{00000000-0005-0000-0000-00002A290000}"/>
    <cellStyle name="쉼표 [0] 2 4 10 5" xfId="10554" xr:uid="{00000000-0005-0000-0000-00002B290000}"/>
    <cellStyle name="쉼표 [0] 2 4 10 5 2" xfId="10555" xr:uid="{00000000-0005-0000-0000-00002C290000}"/>
    <cellStyle name="쉼표 [0] 2 4 10 6" xfId="10556" xr:uid="{00000000-0005-0000-0000-00002D290000}"/>
    <cellStyle name="쉼표 [0] 2 4 10 6 2" xfId="10557" xr:uid="{00000000-0005-0000-0000-00002E290000}"/>
    <cellStyle name="쉼표 [0] 2 4 10 7" xfId="10558" xr:uid="{00000000-0005-0000-0000-00002F290000}"/>
    <cellStyle name="쉼표 [0] 2 4 11" xfId="10559" xr:uid="{00000000-0005-0000-0000-000030290000}"/>
    <cellStyle name="쉼표 [0] 2 4 11 2" xfId="10560" xr:uid="{00000000-0005-0000-0000-000031290000}"/>
    <cellStyle name="쉼표 [0] 2 4 11 2 2" xfId="10561" xr:uid="{00000000-0005-0000-0000-000032290000}"/>
    <cellStyle name="쉼표 [0] 2 4 11 3" xfId="10562" xr:uid="{00000000-0005-0000-0000-000033290000}"/>
    <cellStyle name="쉼표 [0] 2 4 11 3 2" xfId="10563" xr:uid="{00000000-0005-0000-0000-000034290000}"/>
    <cellStyle name="쉼표 [0] 2 4 11 4" xfId="10564" xr:uid="{00000000-0005-0000-0000-000035290000}"/>
    <cellStyle name="쉼표 [0] 2 4 11 4 2" xfId="10565" xr:uid="{00000000-0005-0000-0000-000036290000}"/>
    <cellStyle name="쉼표 [0] 2 4 11 5" xfId="10566" xr:uid="{00000000-0005-0000-0000-000037290000}"/>
    <cellStyle name="쉼표 [0] 2 4 11 5 2" xfId="10567" xr:uid="{00000000-0005-0000-0000-000038290000}"/>
    <cellStyle name="쉼표 [0] 2 4 11 6" xfId="10568" xr:uid="{00000000-0005-0000-0000-000039290000}"/>
    <cellStyle name="쉼표 [0] 2 4 11 6 2" xfId="10569" xr:uid="{00000000-0005-0000-0000-00003A290000}"/>
    <cellStyle name="쉼표 [0] 2 4 11 7" xfId="10570" xr:uid="{00000000-0005-0000-0000-00003B290000}"/>
    <cellStyle name="쉼표 [0] 2 4 12" xfId="10571" xr:uid="{00000000-0005-0000-0000-00003C290000}"/>
    <cellStyle name="쉼표 [0] 2 4 12 2" xfId="10572" xr:uid="{00000000-0005-0000-0000-00003D290000}"/>
    <cellStyle name="쉼표 [0] 2 4 12 2 2" xfId="10573" xr:uid="{00000000-0005-0000-0000-00003E290000}"/>
    <cellStyle name="쉼표 [0] 2 4 12 3" xfId="10574" xr:uid="{00000000-0005-0000-0000-00003F290000}"/>
    <cellStyle name="쉼표 [0] 2 4 12 3 2" xfId="10575" xr:uid="{00000000-0005-0000-0000-000040290000}"/>
    <cellStyle name="쉼표 [0] 2 4 12 4" xfId="10576" xr:uid="{00000000-0005-0000-0000-000041290000}"/>
    <cellStyle name="쉼표 [0] 2 4 12 4 2" xfId="10577" xr:uid="{00000000-0005-0000-0000-000042290000}"/>
    <cellStyle name="쉼표 [0] 2 4 12 5" xfId="10578" xr:uid="{00000000-0005-0000-0000-000043290000}"/>
    <cellStyle name="쉼표 [0] 2 4 12 5 2" xfId="10579" xr:uid="{00000000-0005-0000-0000-000044290000}"/>
    <cellStyle name="쉼표 [0] 2 4 12 6" xfId="10580" xr:uid="{00000000-0005-0000-0000-000045290000}"/>
    <cellStyle name="쉼표 [0] 2 4 12 6 2" xfId="10581" xr:uid="{00000000-0005-0000-0000-000046290000}"/>
    <cellStyle name="쉼표 [0] 2 4 12 7" xfId="10582" xr:uid="{00000000-0005-0000-0000-000047290000}"/>
    <cellStyle name="쉼표 [0] 2 4 13" xfId="10583" xr:uid="{00000000-0005-0000-0000-000048290000}"/>
    <cellStyle name="쉼표 [0] 2 4 13 2" xfId="10584" xr:uid="{00000000-0005-0000-0000-000049290000}"/>
    <cellStyle name="쉼표 [0] 2 4 13 2 2" xfId="10585" xr:uid="{00000000-0005-0000-0000-00004A290000}"/>
    <cellStyle name="쉼표 [0] 2 4 13 3" xfId="10586" xr:uid="{00000000-0005-0000-0000-00004B290000}"/>
    <cellStyle name="쉼표 [0] 2 4 13 3 2" xfId="10587" xr:uid="{00000000-0005-0000-0000-00004C290000}"/>
    <cellStyle name="쉼표 [0] 2 4 13 4" xfId="10588" xr:uid="{00000000-0005-0000-0000-00004D290000}"/>
    <cellStyle name="쉼표 [0] 2 4 13 4 2" xfId="10589" xr:uid="{00000000-0005-0000-0000-00004E290000}"/>
    <cellStyle name="쉼표 [0] 2 4 13 5" xfId="10590" xr:uid="{00000000-0005-0000-0000-00004F290000}"/>
    <cellStyle name="쉼표 [0] 2 4 13 5 2" xfId="10591" xr:uid="{00000000-0005-0000-0000-000050290000}"/>
    <cellStyle name="쉼표 [0] 2 4 13 6" xfId="10592" xr:uid="{00000000-0005-0000-0000-000051290000}"/>
    <cellStyle name="쉼표 [0] 2 4 13 6 2" xfId="10593" xr:uid="{00000000-0005-0000-0000-000052290000}"/>
    <cellStyle name="쉼표 [0] 2 4 13 7" xfId="10594" xr:uid="{00000000-0005-0000-0000-000053290000}"/>
    <cellStyle name="쉼표 [0] 2 4 14" xfId="10595" xr:uid="{00000000-0005-0000-0000-000054290000}"/>
    <cellStyle name="쉼표 [0] 2 4 14 2" xfId="10596" xr:uid="{00000000-0005-0000-0000-000055290000}"/>
    <cellStyle name="쉼표 [0] 2 4 14 2 2" xfId="10597" xr:uid="{00000000-0005-0000-0000-000056290000}"/>
    <cellStyle name="쉼표 [0] 2 4 14 3" xfId="10598" xr:uid="{00000000-0005-0000-0000-000057290000}"/>
    <cellStyle name="쉼표 [0] 2 4 14 3 2" xfId="10599" xr:uid="{00000000-0005-0000-0000-000058290000}"/>
    <cellStyle name="쉼표 [0] 2 4 14 4" xfId="10600" xr:uid="{00000000-0005-0000-0000-000059290000}"/>
    <cellStyle name="쉼표 [0] 2 4 14 4 2" xfId="10601" xr:uid="{00000000-0005-0000-0000-00005A290000}"/>
    <cellStyle name="쉼표 [0] 2 4 14 5" xfId="10602" xr:uid="{00000000-0005-0000-0000-00005B290000}"/>
    <cellStyle name="쉼표 [0] 2 4 14 5 2" xfId="10603" xr:uid="{00000000-0005-0000-0000-00005C290000}"/>
    <cellStyle name="쉼표 [0] 2 4 14 6" xfId="10604" xr:uid="{00000000-0005-0000-0000-00005D290000}"/>
    <cellStyle name="쉼표 [0] 2 4 14 6 2" xfId="10605" xr:uid="{00000000-0005-0000-0000-00005E290000}"/>
    <cellStyle name="쉼표 [0] 2 4 14 7" xfId="10606" xr:uid="{00000000-0005-0000-0000-00005F290000}"/>
    <cellStyle name="쉼표 [0] 2 4 15" xfId="10607" xr:uid="{00000000-0005-0000-0000-000060290000}"/>
    <cellStyle name="쉼표 [0] 2 4 15 2" xfId="10608" xr:uid="{00000000-0005-0000-0000-000061290000}"/>
    <cellStyle name="쉼표 [0] 2 4 15 2 2" xfId="10609" xr:uid="{00000000-0005-0000-0000-000062290000}"/>
    <cellStyle name="쉼표 [0] 2 4 15 3" xfId="10610" xr:uid="{00000000-0005-0000-0000-000063290000}"/>
    <cellStyle name="쉼표 [0] 2 4 15 3 2" xfId="10611" xr:uid="{00000000-0005-0000-0000-000064290000}"/>
    <cellStyle name="쉼표 [0] 2 4 15 4" xfId="10612" xr:uid="{00000000-0005-0000-0000-000065290000}"/>
    <cellStyle name="쉼표 [0] 2 4 15 4 2" xfId="10613" xr:uid="{00000000-0005-0000-0000-000066290000}"/>
    <cellStyle name="쉼표 [0] 2 4 15 5" xfId="10614" xr:uid="{00000000-0005-0000-0000-000067290000}"/>
    <cellStyle name="쉼표 [0] 2 4 15 5 2" xfId="10615" xr:uid="{00000000-0005-0000-0000-000068290000}"/>
    <cellStyle name="쉼표 [0] 2 4 15 6" xfId="10616" xr:uid="{00000000-0005-0000-0000-000069290000}"/>
    <cellStyle name="쉼표 [0] 2 4 15 6 2" xfId="10617" xr:uid="{00000000-0005-0000-0000-00006A290000}"/>
    <cellStyle name="쉼표 [0] 2 4 15 7" xfId="10618" xr:uid="{00000000-0005-0000-0000-00006B290000}"/>
    <cellStyle name="쉼표 [0] 2 4 16" xfId="10619" xr:uid="{00000000-0005-0000-0000-00006C290000}"/>
    <cellStyle name="쉼표 [0] 2 4 16 2" xfId="10620" xr:uid="{00000000-0005-0000-0000-00006D290000}"/>
    <cellStyle name="쉼표 [0] 2 4 16 2 2" xfId="10621" xr:uid="{00000000-0005-0000-0000-00006E290000}"/>
    <cellStyle name="쉼표 [0] 2 4 16 3" xfId="10622" xr:uid="{00000000-0005-0000-0000-00006F290000}"/>
    <cellStyle name="쉼표 [0] 2 4 16 3 2" xfId="10623" xr:uid="{00000000-0005-0000-0000-000070290000}"/>
    <cellStyle name="쉼표 [0] 2 4 16 4" xfId="10624" xr:uid="{00000000-0005-0000-0000-000071290000}"/>
    <cellStyle name="쉼표 [0] 2 4 16 4 2" xfId="10625" xr:uid="{00000000-0005-0000-0000-000072290000}"/>
    <cellStyle name="쉼표 [0] 2 4 16 5" xfId="10626" xr:uid="{00000000-0005-0000-0000-000073290000}"/>
    <cellStyle name="쉼표 [0] 2 4 16 5 2" xfId="10627" xr:uid="{00000000-0005-0000-0000-000074290000}"/>
    <cellStyle name="쉼표 [0] 2 4 16 6" xfId="10628" xr:uid="{00000000-0005-0000-0000-000075290000}"/>
    <cellStyle name="쉼표 [0] 2 4 16 6 2" xfId="10629" xr:uid="{00000000-0005-0000-0000-000076290000}"/>
    <cellStyle name="쉼표 [0] 2 4 16 7" xfId="10630" xr:uid="{00000000-0005-0000-0000-000077290000}"/>
    <cellStyle name="쉼표 [0] 2 4 17" xfId="10631" xr:uid="{00000000-0005-0000-0000-000078290000}"/>
    <cellStyle name="쉼표 [0] 2 4 17 2" xfId="10632" xr:uid="{00000000-0005-0000-0000-000079290000}"/>
    <cellStyle name="쉼표 [0] 2 4 17 2 2" xfId="10633" xr:uid="{00000000-0005-0000-0000-00007A290000}"/>
    <cellStyle name="쉼표 [0] 2 4 17 3" xfId="10634" xr:uid="{00000000-0005-0000-0000-00007B290000}"/>
    <cellStyle name="쉼표 [0] 2 4 17 3 2" xfId="10635" xr:uid="{00000000-0005-0000-0000-00007C290000}"/>
    <cellStyle name="쉼표 [0] 2 4 17 4" xfId="10636" xr:uid="{00000000-0005-0000-0000-00007D290000}"/>
    <cellStyle name="쉼표 [0] 2 4 17 4 2" xfId="10637" xr:uid="{00000000-0005-0000-0000-00007E290000}"/>
    <cellStyle name="쉼표 [0] 2 4 17 5" xfId="10638" xr:uid="{00000000-0005-0000-0000-00007F290000}"/>
    <cellStyle name="쉼표 [0] 2 4 17 5 2" xfId="10639" xr:uid="{00000000-0005-0000-0000-000080290000}"/>
    <cellStyle name="쉼표 [0] 2 4 17 6" xfId="10640" xr:uid="{00000000-0005-0000-0000-000081290000}"/>
    <cellStyle name="쉼표 [0] 2 4 17 6 2" xfId="10641" xr:uid="{00000000-0005-0000-0000-000082290000}"/>
    <cellStyle name="쉼표 [0] 2 4 17 7" xfId="10642" xr:uid="{00000000-0005-0000-0000-000083290000}"/>
    <cellStyle name="쉼표 [0] 2 4 18" xfId="10643" xr:uid="{00000000-0005-0000-0000-000084290000}"/>
    <cellStyle name="쉼표 [0] 2 4 18 2" xfId="10644" xr:uid="{00000000-0005-0000-0000-000085290000}"/>
    <cellStyle name="쉼표 [0] 2 4 18 2 2" xfId="10645" xr:uid="{00000000-0005-0000-0000-000086290000}"/>
    <cellStyle name="쉼표 [0] 2 4 18 3" xfId="10646" xr:uid="{00000000-0005-0000-0000-000087290000}"/>
    <cellStyle name="쉼표 [0] 2 4 18 3 2" xfId="10647" xr:uid="{00000000-0005-0000-0000-000088290000}"/>
    <cellStyle name="쉼표 [0] 2 4 18 4" xfId="10648" xr:uid="{00000000-0005-0000-0000-000089290000}"/>
    <cellStyle name="쉼표 [0] 2 4 18 4 2" xfId="10649" xr:uid="{00000000-0005-0000-0000-00008A290000}"/>
    <cellStyle name="쉼표 [0] 2 4 18 5" xfId="10650" xr:uid="{00000000-0005-0000-0000-00008B290000}"/>
    <cellStyle name="쉼표 [0] 2 4 18 5 2" xfId="10651" xr:uid="{00000000-0005-0000-0000-00008C290000}"/>
    <cellStyle name="쉼표 [0] 2 4 18 6" xfId="10652" xr:uid="{00000000-0005-0000-0000-00008D290000}"/>
    <cellStyle name="쉼표 [0] 2 4 18 6 2" xfId="10653" xr:uid="{00000000-0005-0000-0000-00008E290000}"/>
    <cellStyle name="쉼표 [0] 2 4 18 7" xfId="10654" xr:uid="{00000000-0005-0000-0000-00008F290000}"/>
    <cellStyle name="쉼표 [0] 2 4 19" xfId="10655" xr:uid="{00000000-0005-0000-0000-000090290000}"/>
    <cellStyle name="쉼표 [0] 2 4 19 2" xfId="10656" xr:uid="{00000000-0005-0000-0000-000091290000}"/>
    <cellStyle name="쉼표 [0] 2 4 19 2 2" xfId="10657" xr:uid="{00000000-0005-0000-0000-000092290000}"/>
    <cellStyle name="쉼표 [0] 2 4 19 3" xfId="10658" xr:uid="{00000000-0005-0000-0000-000093290000}"/>
    <cellStyle name="쉼표 [0] 2 4 19 3 2" xfId="10659" xr:uid="{00000000-0005-0000-0000-000094290000}"/>
    <cellStyle name="쉼표 [0] 2 4 19 4" xfId="10660" xr:uid="{00000000-0005-0000-0000-000095290000}"/>
    <cellStyle name="쉼표 [0] 2 4 19 4 2" xfId="10661" xr:uid="{00000000-0005-0000-0000-000096290000}"/>
    <cellStyle name="쉼표 [0] 2 4 19 5" xfId="10662" xr:uid="{00000000-0005-0000-0000-000097290000}"/>
    <cellStyle name="쉼표 [0] 2 4 19 5 2" xfId="10663" xr:uid="{00000000-0005-0000-0000-000098290000}"/>
    <cellStyle name="쉼표 [0] 2 4 19 6" xfId="10664" xr:uid="{00000000-0005-0000-0000-000099290000}"/>
    <cellStyle name="쉼표 [0] 2 4 19 6 2" xfId="10665" xr:uid="{00000000-0005-0000-0000-00009A290000}"/>
    <cellStyle name="쉼표 [0] 2 4 19 7" xfId="10666" xr:uid="{00000000-0005-0000-0000-00009B290000}"/>
    <cellStyle name="쉼표 [0] 2 4 2" xfId="10667" xr:uid="{00000000-0005-0000-0000-00009C290000}"/>
    <cellStyle name="쉼표 [0] 2 4 2 2" xfId="10668" xr:uid="{00000000-0005-0000-0000-00009D290000}"/>
    <cellStyle name="쉼표 [0] 2 4 2 2 2" xfId="10669" xr:uid="{00000000-0005-0000-0000-00009E290000}"/>
    <cellStyle name="쉼표 [0] 2 4 2 3" xfId="10670" xr:uid="{00000000-0005-0000-0000-00009F290000}"/>
    <cellStyle name="쉼표 [0] 2 4 2 3 2" xfId="10671" xr:uid="{00000000-0005-0000-0000-0000A0290000}"/>
    <cellStyle name="쉼표 [0] 2 4 2 4" xfId="10672" xr:uid="{00000000-0005-0000-0000-0000A1290000}"/>
    <cellStyle name="쉼표 [0] 2 4 2 4 2" xfId="10673" xr:uid="{00000000-0005-0000-0000-0000A2290000}"/>
    <cellStyle name="쉼표 [0] 2 4 2 5" xfId="10674" xr:uid="{00000000-0005-0000-0000-0000A3290000}"/>
    <cellStyle name="쉼표 [0] 2 4 2 5 2" xfId="10675" xr:uid="{00000000-0005-0000-0000-0000A4290000}"/>
    <cellStyle name="쉼표 [0] 2 4 2 6" xfId="10676" xr:uid="{00000000-0005-0000-0000-0000A5290000}"/>
    <cellStyle name="쉼표 [0] 2 4 2 6 2" xfId="10677" xr:uid="{00000000-0005-0000-0000-0000A6290000}"/>
    <cellStyle name="쉼표 [0] 2 4 2 7" xfId="10678" xr:uid="{00000000-0005-0000-0000-0000A7290000}"/>
    <cellStyle name="쉼표 [0] 2 4 2 7 2" xfId="10679" xr:uid="{00000000-0005-0000-0000-0000A8290000}"/>
    <cellStyle name="쉼표 [0] 2 4 2 8" xfId="10680" xr:uid="{00000000-0005-0000-0000-0000A9290000}"/>
    <cellStyle name="쉼표 [0] 2 4 2 8 2" xfId="10681" xr:uid="{00000000-0005-0000-0000-0000AA290000}"/>
    <cellStyle name="쉼표 [0] 2 4 20" xfId="10682" xr:uid="{00000000-0005-0000-0000-0000AB290000}"/>
    <cellStyle name="쉼표 [0] 2 4 20 2" xfId="10683" xr:uid="{00000000-0005-0000-0000-0000AC290000}"/>
    <cellStyle name="쉼표 [0] 2 4 21" xfId="10684" xr:uid="{00000000-0005-0000-0000-0000AD290000}"/>
    <cellStyle name="쉼표 [0] 2 4 21 2" xfId="10685" xr:uid="{00000000-0005-0000-0000-0000AE290000}"/>
    <cellStyle name="쉼표 [0] 2 4 22" xfId="10686" xr:uid="{00000000-0005-0000-0000-0000AF290000}"/>
    <cellStyle name="쉼표 [0] 2 4 22 2" xfId="10687" xr:uid="{00000000-0005-0000-0000-0000B0290000}"/>
    <cellStyle name="쉼표 [0] 2 4 23" xfId="10688" xr:uid="{00000000-0005-0000-0000-0000B1290000}"/>
    <cellStyle name="쉼표 [0] 2 4 23 2" xfId="10689" xr:uid="{00000000-0005-0000-0000-0000B2290000}"/>
    <cellStyle name="쉼표 [0] 2 4 24" xfId="10690" xr:uid="{00000000-0005-0000-0000-0000B3290000}"/>
    <cellStyle name="쉼표 [0] 2 4 25" xfId="10691" xr:uid="{00000000-0005-0000-0000-0000B4290000}"/>
    <cellStyle name="쉼표 [0] 2 4 26" xfId="10692" xr:uid="{00000000-0005-0000-0000-0000B5290000}"/>
    <cellStyle name="쉼표 [0] 2 4 26 2" xfId="10693" xr:uid="{00000000-0005-0000-0000-0000B6290000}"/>
    <cellStyle name="쉼표 [0] 2 4 27" xfId="10694" xr:uid="{00000000-0005-0000-0000-0000B7290000}"/>
    <cellStyle name="쉼표 [0] 2 4 27 2" xfId="10695" xr:uid="{00000000-0005-0000-0000-0000B8290000}"/>
    <cellStyle name="쉼표 [0] 2 4 28" xfId="10696" xr:uid="{00000000-0005-0000-0000-0000B9290000}"/>
    <cellStyle name="쉼표 [0] 2 4 28 2" xfId="10697" xr:uid="{00000000-0005-0000-0000-0000BA290000}"/>
    <cellStyle name="쉼표 [0] 2 4 29" xfId="10698" xr:uid="{00000000-0005-0000-0000-0000BB290000}"/>
    <cellStyle name="쉼표 [0] 2 4 3" xfId="10699" xr:uid="{00000000-0005-0000-0000-0000BC290000}"/>
    <cellStyle name="쉼표 [0] 2 4 3 2" xfId="10700" xr:uid="{00000000-0005-0000-0000-0000BD290000}"/>
    <cellStyle name="쉼표 [0] 2 4 3 2 2" xfId="10701" xr:uid="{00000000-0005-0000-0000-0000BE290000}"/>
    <cellStyle name="쉼표 [0] 2 4 3 3" xfId="10702" xr:uid="{00000000-0005-0000-0000-0000BF290000}"/>
    <cellStyle name="쉼표 [0] 2 4 3 3 2" xfId="10703" xr:uid="{00000000-0005-0000-0000-0000C0290000}"/>
    <cellStyle name="쉼표 [0] 2 4 3 4" xfId="10704" xr:uid="{00000000-0005-0000-0000-0000C1290000}"/>
    <cellStyle name="쉼표 [0] 2 4 3 4 2" xfId="10705" xr:uid="{00000000-0005-0000-0000-0000C2290000}"/>
    <cellStyle name="쉼표 [0] 2 4 3 5" xfId="10706" xr:uid="{00000000-0005-0000-0000-0000C3290000}"/>
    <cellStyle name="쉼표 [0] 2 4 3 5 2" xfId="10707" xr:uid="{00000000-0005-0000-0000-0000C4290000}"/>
    <cellStyle name="쉼표 [0] 2 4 3 6" xfId="10708" xr:uid="{00000000-0005-0000-0000-0000C5290000}"/>
    <cellStyle name="쉼표 [0] 2 4 3 6 2" xfId="10709" xr:uid="{00000000-0005-0000-0000-0000C6290000}"/>
    <cellStyle name="쉼표 [0] 2 4 3 7" xfId="10710" xr:uid="{00000000-0005-0000-0000-0000C7290000}"/>
    <cellStyle name="쉼표 [0] 2 4 4" xfId="10711" xr:uid="{00000000-0005-0000-0000-0000C8290000}"/>
    <cellStyle name="쉼표 [0] 2 4 4 2" xfId="10712" xr:uid="{00000000-0005-0000-0000-0000C9290000}"/>
    <cellStyle name="쉼표 [0] 2 4 4 2 2" xfId="10713" xr:uid="{00000000-0005-0000-0000-0000CA290000}"/>
    <cellStyle name="쉼표 [0] 2 4 4 3" xfId="10714" xr:uid="{00000000-0005-0000-0000-0000CB290000}"/>
    <cellStyle name="쉼표 [0] 2 4 4 3 2" xfId="10715" xr:uid="{00000000-0005-0000-0000-0000CC290000}"/>
    <cellStyle name="쉼표 [0] 2 4 4 4" xfId="10716" xr:uid="{00000000-0005-0000-0000-0000CD290000}"/>
    <cellStyle name="쉼표 [0] 2 4 4 4 2" xfId="10717" xr:uid="{00000000-0005-0000-0000-0000CE290000}"/>
    <cellStyle name="쉼표 [0] 2 4 4 5" xfId="10718" xr:uid="{00000000-0005-0000-0000-0000CF290000}"/>
    <cellStyle name="쉼표 [0] 2 4 4 5 2" xfId="10719" xr:uid="{00000000-0005-0000-0000-0000D0290000}"/>
    <cellStyle name="쉼표 [0] 2 4 4 6" xfId="10720" xr:uid="{00000000-0005-0000-0000-0000D1290000}"/>
    <cellStyle name="쉼표 [0] 2 4 4 6 2" xfId="10721" xr:uid="{00000000-0005-0000-0000-0000D2290000}"/>
    <cellStyle name="쉼표 [0] 2 4 4 7" xfId="10722" xr:uid="{00000000-0005-0000-0000-0000D3290000}"/>
    <cellStyle name="쉼표 [0] 2 4 5" xfId="10723" xr:uid="{00000000-0005-0000-0000-0000D4290000}"/>
    <cellStyle name="쉼표 [0] 2 4 5 2" xfId="10724" xr:uid="{00000000-0005-0000-0000-0000D5290000}"/>
    <cellStyle name="쉼표 [0] 2 4 5 2 2" xfId="10725" xr:uid="{00000000-0005-0000-0000-0000D6290000}"/>
    <cellStyle name="쉼표 [0] 2 4 5 3" xfId="10726" xr:uid="{00000000-0005-0000-0000-0000D7290000}"/>
    <cellStyle name="쉼표 [0] 2 4 5 3 2" xfId="10727" xr:uid="{00000000-0005-0000-0000-0000D8290000}"/>
    <cellStyle name="쉼표 [0] 2 4 5 4" xfId="10728" xr:uid="{00000000-0005-0000-0000-0000D9290000}"/>
    <cellStyle name="쉼표 [0] 2 4 5 4 2" xfId="10729" xr:uid="{00000000-0005-0000-0000-0000DA290000}"/>
    <cellStyle name="쉼표 [0] 2 4 5 5" xfId="10730" xr:uid="{00000000-0005-0000-0000-0000DB290000}"/>
    <cellStyle name="쉼표 [0] 2 4 5 5 2" xfId="10731" xr:uid="{00000000-0005-0000-0000-0000DC290000}"/>
    <cellStyle name="쉼표 [0] 2 4 5 6" xfId="10732" xr:uid="{00000000-0005-0000-0000-0000DD290000}"/>
    <cellStyle name="쉼표 [0] 2 4 5 6 2" xfId="10733" xr:uid="{00000000-0005-0000-0000-0000DE290000}"/>
    <cellStyle name="쉼표 [0] 2 4 5 7" xfId="10734" xr:uid="{00000000-0005-0000-0000-0000DF290000}"/>
    <cellStyle name="쉼표 [0] 2 4 6" xfId="10735" xr:uid="{00000000-0005-0000-0000-0000E0290000}"/>
    <cellStyle name="쉼표 [0] 2 4 6 2" xfId="10736" xr:uid="{00000000-0005-0000-0000-0000E1290000}"/>
    <cellStyle name="쉼표 [0] 2 4 6 2 2" xfId="10737" xr:uid="{00000000-0005-0000-0000-0000E2290000}"/>
    <cellStyle name="쉼표 [0] 2 4 6 3" xfId="10738" xr:uid="{00000000-0005-0000-0000-0000E3290000}"/>
    <cellStyle name="쉼표 [0] 2 4 6 3 2" xfId="10739" xr:uid="{00000000-0005-0000-0000-0000E4290000}"/>
    <cellStyle name="쉼표 [0] 2 4 6 4" xfId="10740" xr:uid="{00000000-0005-0000-0000-0000E5290000}"/>
    <cellStyle name="쉼표 [0] 2 4 6 4 2" xfId="10741" xr:uid="{00000000-0005-0000-0000-0000E6290000}"/>
    <cellStyle name="쉼표 [0] 2 4 6 5" xfId="10742" xr:uid="{00000000-0005-0000-0000-0000E7290000}"/>
    <cellStyle name="쉼표 [0] 2 4 6 5 2" xfId="10743" xr:uid="{00000000-0005-0000-0000-0000E8290000}"/>
    <cellStyle name="쉼표 [0] 2 4 6 6" xfId="10744" xr:uid="{00000000-0005-0000-0000-0000E9290000}"/>
    <cellStyle name="쉼표 [0] 2 4 6 6 2" xfId="10745" xr:uid="{00000000-0005-0000-0000-0000EA290000}"/>
    <cellStyle name="쉼표 [0] 2 4 6 7" xfId="10746" xr:uid="{00000000-0005-0000-0000-0000EB290000}"/>
    <cellStyle name="쉼표 [0] 2 4 7" xfId="10747" xr:uid="{00000000-0005-0000-0000-0000EC290000}"/>
    <cellStyle name="쉼표 [0] 2 4 7 2" xfId="10748" xr:uid="{00000000-0005-0000-0000-0000ED290000}"/>
    <cellStyle name="쉼표 [0] 2 4 7 2 2" xfId="10749" xr:uid="{00000000-0005-0000-0000-0000EE290000}"/>
    <cellStyle name="쉼표 [0] 2 4 7 3" xfId="10750" xr:uid="{00000000-0005-0000-0000-0000EF290000}"/>
    <cellStyle name="쉼표 [0] 2 4 7 3 2" xfId="10751" xr:uid="{00000000-0005-0000-0000-0000F0290000}"/>
    <cellStyle name="쉼표 [0] 2 4 7 4" xfId="10752" xr:uid="{00000000-0005-0000-0000-0000F1290000}"/>
    <cellStyle name="쉼표 [0] 2 4 7 4 2" xfId="10753" xr:uid="{00000000-0005-0000-0000-0000F2290000}"/>
    <cellStyle name="쉼표 [0] 2 4 7 5" xfId="10754" xr:uid="{00000000-0005-0000-0000-0000F3290000}"/>
    <cellStyle name="쉼표 [0] 2 4 7 5 2" xfId="10755" xr:uid="{00000000-0005-0000-0000-0000F4290000}"/>
    <cellStyle name="쉼표 [0] 2 4 7 6" xfId="10756" xr:uid="{00000000-0005-0000-0000-0000F5290000}"/>
    <cellStyle name="쉼표 [0] 2 4 7 6 2" xfId="10757" xr:uid="{00000000-0005-0000-0000-0000F6290000}"/>
    <cellStyle name="쉼표 [0] 2 4 7 7" xfId="10758" xr:uid="{00000000-0005-0000-0000-0000F7290000}"/>
    <cellStyle name="쉼표 [0] 2 4 8" xfId="10759" xr:uid="{00000000-0005-0000-0000-0000F8290000}"/>
    <cellStyle name="쉼표 [0] 2 4 8 2" xfId="10760" xr:uid="{00000000-0005-0000-0000-0000F9290000}"/>
    <cellStyle name="쉼표 [0] 2 4 8 2 2" xfId="10761" xr:uid="{00000000-0005-0000-0000-0000FA290000}"/>
    <cellStyle name="쉼표 [0] 2 4 8 3" xfId="10762" xr:uid="{00000000-0005-0000-0000-0000FB290000}"/>
    <cellStyle name="쉼표 [0] 2 4 8 3 2" xfId="10763" xr:uid="{00000000-0005-0000-0000-0000FC290000}"/>
    <cellStyle name="쉼표 [0] 2 4 8 4" xfId="10764" xr:uid="{00000000-0005-0000-0000-0000FD290000}"/>
    <cellStyle name="쉼표 [0] 2 4 8 4 2" xfId="10765" xr:uid="{00000000-0005-0000-0000-0000FE290000}"/>
    <cellStyle name="쉼표 [0] 2 4 8 5" xfId="10766" xr:uid="{00000000-0005-0000-0000-0000FF290000}"/>
    <cellStyle name="쉼표 [0] 2 4 8 5 2" xfId="10767" xr:uid="{00000000-0005-0000-0000-0000002A0000}"/>
    <cellStyle name="쉼표 [0] 2 4 8 6" xfId="10768" xr:uid="{00000000-0005-0000-0000-0000012A0000}"/>
    <cellStyle name="쉼표 [0] 2 4 8 6 2" xfId="10769" xr:uid="{00000000-0005-0000-0000-0000022A0000}"/>
    <cellStyle name="쉼표 [0] 2 4 8 7" xfId="10770" xr:uid="{00000000-0005-0000-0000-0000032A0000}"/>
    <cellStyle name="쉼표 [0] 2 4 9" xfId="10771" xr:uid="{00000000-0005-0000-0000-0000042A0000}"/>
    <cellStyle name="쉼표 [0] 2 4 9 2" xfId="10772" xr:uid="{00000000-0005-0000-0000-0000052A0000}"/>
    <cellStyle name="쉼표 [0] 2 4 9 2 2" xfId="10773" xr:uid="{00000000-0005-0000-0000-0000062A0000}"/>
    <cellStyle name="쉼표 [0] 2 4 9 3" xfId="10774" xr:uid="{00000000-0005-0000-0000-0000072A0000}"/>
    <cellStyle name="쉼표 [0] 2 4 9 3 2" xfId="10775" xr:uid="{00000000-0005-0000-0000-0000082A0000}"/>
    <cellStyle name="쉼표 [0] 2 4 9 4" xfId="10776" xr:uid="{00000000-0005-0000-0000-0000092A0000}"/>
    <cellStyle name="쉼표 [0] 2 4 9 4 2" xfId="10777" xr:uid="{00000000-0005-0000-0000-00000A2A0000}"/>
    <cellStyle name="쉼표 [0] 2 4 9 5" xfId="10778" xr:uid="{00000000-0005-0000-0000-00000B2A0000}"/>
    <cellStyle name="쉼표 [0] 2 4 9 5 2" xfId="10779" xr:uid="{00000000-0005-0000-0000-00000C2A0000}"/>
    <cellStyle name="쉼표 [0] 2 4 9 6" xfId="10780" xr:uid="{00000000-0005-0000-0000-00000D2A0000}"/>
    <cellStyle name="쉼표 [0] 2 4 9 6 2" xfId="10781" xr:uid="{00000000-0005-0000-0000-00000E2A0000}"/>
    <cellStyle name="쉼표 [0] 2 4 9 7" xfId="10782" xr:uid="{00000000-0005-0000-0000-00000F2A0000}"/>
    <cellStyle name="쉼표 [0] 2 40" xfId="10783" xr:uid="{00000000-0005-0000-0000-0000102A0000}"/>
    <cellStyle name="쉼표 [0] 2 40 2" xfId="10784" xr:uid="{00000000-0005-0000-0000-0000112A0000}"/>
    <cellStyle name="쉼표 [0] 2 41" xfId="10785" xr:uid="{00000000-0005-0000-0000-0000122A0000}"/>
    <cellStyle name="쉼표 [0] 2 41 2" xfId="10786" xr:uid="{00000000-0005-0000-0000-0000132A0000}"/>
    <cellStyle name="쉼표 [0] 2 42" xfId="10787" xr:uid="{00000000-0005-0000-0000-0000142A0000}"/>
    <cellStyle name="쉼표 [0] 2 43" xfId="10788" xr:uid="{00000000-0005-0000-0000-0000152A0000}"/>
    <cellStyle name="쉼표 [0] 2 44" xfId="10789" xr:uid="{00000000-0005-0000-0000-0000162A0000}"/>
    <cellStyle name="쉼표 [0] 2 45" xfId="10790" xr:uid="{00000000-0005-0000-0000-0000172A0000}"/>
    <cellStyle name="쉼표 [0] 2 46" xfId="10791" xr:uid="{00000000-0005-0000-0000-0000182A0000}"/>
    <cellStyle name="쉼표 [0] 2 47" xfId="10792" xr:uid="{00000000-0005-0000-0000-0000192A0000}"/>
    <cellStyle name="쉼표 [0] 2 47 2" xfId="10793" xr:uid="{00000000-0005-0000-0000-00001A2A0000}"/>
    <cellStyle name="쉼표 [0] 2 48" xfId="10794" xr:uid="{00000000-0005-0000-0000-00001B2A0000}"/>
    <cellStyle name="쉼표 [0] 2 48 2" xfId="10795" xr:uid="{00000000-0005-0000-0000-00001C2A0000}"/>
    <cellStyle name="쉼표 [0] 2 49" xfId="10796" xr:uid="{00000000-0005-0000-0000-00001D2A0000}"/>
    <cellStyle name="쉼표 [0] 2 49 2" xfId="10797" xr:uid="{00000000-0005-0000-0000-00001E2A0000}"/>
    <cellStyle name="쉼표 [0] 2 5" xfId="10798" xr:uid="{00000000-0005-0000-0000-00001F2A0000}"/>
    <cellStyle name="쉼표 [0] 2 5 10" xfId="10799" xr:uid="{00000000-0005-0000-0000-0000202A0000}"/>
    <cellStyle name="쉼표 [0] 2 5 10 2" xfId="10800" xr:uid="{00000000-0005-0000-0000-0000212A0000}"/>
    <cellStyle name="쉼표 [0] 2 5 10 2 2" xfId="10801" xr:uid="{00000000-0005-0000-0000-0000222A0000}"/>
    <cellStyle name="쉼표 [0] 2 5 10 3" xfId="10802" xr:uid="{00000000-0005-0000-0000-0000232A0000}"/>
    <cellStyle name="쉼표 [0] 2 5 10 3 2" xfId="10803" xr:uid="{00000000-0005-0000-0000-0000242A0000}"/>
    <cellStyle name="쉼표 [0] 2 5 10 4" xfId="10804" xr:uid="{00000000-0005-0000-0000-0000252A0000}"/>
    <cellStyle name="쉼표 [0] 2 5 10 4 2" xfId="10805" xr:uid="{00000000-0005-0000-0000-0000262A0000}"/>
    <cellStyle name="쉼표 [0] 2 5 10 5" xfId="10806" xr:uid="{00000000-0005-0000-0000-0000272A0000}"/>
    <cellStyle name="쉼표 [0] 2 5 10 5 2" xfId="10807" xr:uid="{00000000-0005-0000-0000-0000282A0000}"/>
    <cellStyle name="쉼표 [0] 2 5 10 6" xfId="10808" xr:uid="{00000000-0005-0000-0000-0000292A0000}"/>
    <cellStyle name="쉼표 [0] 2 5 10 6 2" xfId="10809" xr:uid="{00000000-0005-0000-0000-00002A2A0000}"/>
    <cellStyle name="쉼표 [0] 2 5 10 7" xfId="10810" xr:uid="{00000000-0005-0000-0000-00002B2A0000}"/>
    <cellStyle name="쉼표 [0] 2 5 11" xfId="10811" xr:uid="{00000000-0005-0000-0000-00002C2A0000}"/>
    <cellStyle name="쉼표 [0] 2 5 11 2" xfId="10812" xr:uid="{00000000-0005-0000-0000-00002D2A0000}"/>
    <cellStyle name="쉼표 [0] 2 5 11 2 2" xfId="10813" xr:uid="{00000000-0005-0000-0000-00002E2A0000}"/>
    <cellStyle name="쉼표 [0] 2 5 11 3" xfId="10814" xr:uid="{00000000-0005-0000-0000-00002F2A0000}"/>
    <cellStyle name="쉼표 [0] 2 5 11 3 2" xfId="10815" xr:uid="{00000000-0005-0000-0000-0000302A0000}"/>
    <cellStyle name="쉼표 [0] 2 5 11 4" xfId="10816" xr:uid="{00000000-0005-0000-0000-0000312A0000}"/>
    <cellStyle name="쉼표 [0] 2 5 11 4 2" xfId="10817" xr:uid="{00000000-0005-0000-0000-0000322A0000}"/>
    <cellStyle name="쉼표 [0] 2 5 11 5" xfId="10818" xr:uid="{00000000-0005-0000-0000-0000332A0000}"/>
    <cellStyle name="쉼표 [0] 2 5 11 5 2" xfId="10819" xr:uid="{00000000-0005-0000-0000-0000342A0000}"/>
    <cellStyle name="쉼표 [0] 2 5 11 6" xfId="10820" xr:uid="{00000000-0005-0000-0000-0000352A0000}"/>
    <cellStyle name="쉼표 [0] 2 5 11 6 2" xfId="10821" xr:uid="{00000000-0005-0000-0000-0000362A0000}"/>
    <cellStyle name="쉼표 [0] 2 5 11 7" xfId="10822" xr:uid="{00000000-0005-0000-0000-0000372A0000}"/>
    <cellStyle name="쉼표 [0] 2 5 12" xfId="10823" xr:uid="{00000000-0005-0000-0000-0000382A0000}"/>
    <cellStyle name="쉼표 [0] 2 5 12 2" xfId="10824" xr:uid="{00000000-0005-0000-0000-0000392A0000}"/>
    <cellStyle name="쉼표 [0] 2 5 12 2 2" xfId="10825" xr:uid="{00000000-0005-0000-0000-00003A2A0000}"/>
    <cellStyle name="쉼표 [0] 2 5 12 3" xfId="10826" xr:uid="{00000000-0005-0000-0000-00003B2A0000}"/>
    <cellStyle name="쉼표 [0] 2 5 12 3 2" xfId="10827" xr:uid="{00000000-0005-0000-0000-00003C2A0000}"/>
    <cellStyle name="쉼표 [0] 2 5 12 4" xfId="10828" xr:uid="{00000000-0005-0000-0000-00003D2A0000}"/>
    <cellStyle name="쉼표 [0] 2 5 12 4 2" xfId="10829" xr:uid="{00000000-0005-0000-0000-00003E2A0000}"/>
    <cellStyle name="쉼표 [0] 2 5 12 5" xfId="10830" xr:uid="{00000000-0005-0000-0000-00003F2A0000}"/>
    <cellStyle name="쉼표 [0] 2 5 12 5 2" xfId="10831" xr:uid="{00000000-0005-0000-0000-0000402A0000}"/>
    <cellStyle name="쉼표 [0] 2 5 12 6" xfId="10832" xr:uid="{00000000-0005-0000-0000-0000412A0000}"/>
    <cellStyle name="쉼표 [0] 2 5 12 6 2" xfId="10833" xr:uid="{00000000-0005-0000-0000-0000422A0000}"/>
    <cellStyle name="쉼표 [0] 2 5 12 7" xfId="10834" xr:uid="{00000000-0005-0000-0000-0000432A0000}"/>
    <cellStyle name="쉼표 [0] 2 5 13" xfId="10835" xr:uid="{00000000-0005-0000-0000-0000442A0000}"/>
    <cellStyle name="쉼표 [0] 2 5 13 2" xfId="10836" xr:uid="{00000000-0005-0000-0000-0000452A0000}"/>
    <cellStyle name="쉼표 [0] 2 5 13 2 2" xfId="10837" xr:uid="{00000000-0005-0000-0000-0000462A0000}"/>
    <cellStyle name="쉼표 [0] 2 5 13 3" xfId="10838" xr:uid="{00000000-0005-0000-0000-0000472A0000}"/>
    <cellStyle name="쉼표 [0] 2 5 13 3 2" xfId="10839" xr:uid="{00000000-0005-0000-0000-0000482A0000}"/>
    <cellStyle name="쉼표 [0] 2 5 13 4" xfId="10840" xr:uid="{00000000-0005-0000-0000-0000492A0000}"/>
    <cellStyle name="쉼표 [0] 2 5 13 4 2" xfId="10841" xr:uid="{00000000-0005-0000-0000-00004A2A0000}"/>
    <cellStyle name="쉼표 [0] 2 5 13 5" xfId="10842" xr:uid="{00000000-0005-0000-0000-00004B2A0000}"/>
    <cellStyle name="쉼표 [0] 2 5 13 5 2" xfId="10843" xr:uid="{00000000-0005-0000-0000-00004C2A0000}"/>
    <cellStyle name="쉼표 [0] 2 5 13 6" xfId="10844" xr:uid="{00000000-0005-0000-0000-00004D2A0000}"/>
    <cellStyle name="쉼표 [0] 2 5 13 6 2" xfId="10845" xr:uid="{00000000-0005-0000-0000-00004E2A0000}"/>
    <cellStyle name="쉼표 [0] 2 5 13 7" xfId="10846" xr:uid="{00000000-0005-0000-0000-00004F2A0000}"/>
    <cellStyle name="쉼표 [0] 2 5 14" xfId="10847" xr:uid="{00000000-0005-0000-0000-0000502A0000}"/>
    <cellStyle name="쉼표 [0] 2 5 14 2" xfId="10848" xr:uid="{00000000-0005-0000-0000-0000512A0000}"/>
    <cellStyle name="쉼표 [0] 2 5 14 2 2" xfId="10849" xr:uid="{00000000-0005-0000-0000-0000522A0000}"/>
    <cellStyle name="쉼표 [0] 2 5 14 3" xfId="10850" xr:uid="{00000000-0005-0000-0000-0000532A0000}"/>
    <cellStyle name="쉼표 [0] 2 5 14 3 2" xfId="10851" xr:uid="{00000000-0005-0000-0000-0000542A0000}"/>
    <cellStyle name="쉼표 [0] 2 5 14 4" xfId="10852" xr:uid="{00000000-0005-0000-0000-0000552A0000}"/>
    <cellStyle name="쉼표 [0] 2 5 14 4 2" xfId="10853" xr:uid="{00000000-0005-0000-0000-0000562A0000}"/>
    <cellStyle name="쉼표 [0] 2 5 14 5" xfId="10854" xr:uid="{00000000-0005-0000-0000-0000572A0000}"/>
    <cellStyle name="쉼표 [0] 2 5 14 5 2" xfId="10855" xr:uid="{00000000-0005-0000-0000-0000582A0000}"/>
    <cellStyle name="쉼표 [0] 2 5 14 6" xfId="10856" xr:uid="{00000000-0005-0000-0000-0000592A0000}"/>
    <cellStyle name="쉼표 [0] 2 5 14 6 2" xfId="10857" xr:uid="{00000000-0005-0000-0000-00005A2A0000}"/>
    <cellStyle name="쉼표 [0] 2 5 14 7" xfId="10858" xr:uid="{00000000-0005-0000-0000-00005B2A0000}"/>
    <cellStyle name="쉼표 [0] 2 5 15" xfId="10859" xr:uid="{00000000-0005-0000-0000-00005C2A0000}"/>
    <cellStyle name="쉼표 [0] 2 5 15 2" xfId="10860" xr:uid="{00000000-0005-0000-0000-00005D2A0000}"/>
    <cellStyle name="쉼표 [0] 2 5 15 2 2" xfId="10861" xr:uid="{00000000-0005-0000-0000-00005E2A0000}"/>
    <cellStyle name="쉼표 [0] 2 5 15 3" xfId="10862" xr:uid="{00000000-0005-0000-0000-00005F2A0000}"/>
    <cellStyle name="쉼표 [0] 2 5 15 3 2" xfId="10863" xr:uid="{00000000-0005-0000-0000-0000602A0000}"/>
    <cellStyle name="쉼표 [0] 2 5 15 4" xfId="10864" xr:uid="{00000000-0005-0000-0000-0000612A0000}"/>
    <cellStyle name="쉼표 [0] 2 5 15 4 2" xfId="10865" xr:uid="{00000000-0005-0000-0000-0000622A0000}"/>
    <cellStyle name="쉼표 [0] 2 5 15 5" xfId="10866" xr:uid="{00000000-0005-0000-0000-0000632A0000}"/>
    <cellStyle name="쉼표 [0] 2 5 15 5 2" xfId="10867" xr:uid="{00000000-0005-0000-0000-0000642A0000}"/>
    <cellStyle name="쉼표 [0] 2 5 15 6" xfId="10868" xr:uid="{00000000-0005-0000-0000-0000652A0000}"/>
    <cellStyle name="쉼표 [0] 2 5 15 6 2" xfId="10869" xr:uid="{00000000-0005-0000-0000-0000662A0000}"/>
    <cellStyle name="쉼표 [0] 2 5 15 7" xfId="10870" xr:uid="{00000000-0005-0000-0000-0000672A0000}"/>
    <cellStyle name="쉼표 [0] 2 5 16" xfId="10871" xr:uid="{00000000-0005-0000-0000-0000682A0000}"/>
    <cellStyle name="쉼표 [0] 2 5 16 2" xfId="10872" xr:uid="{00000000-0005-0000-0000-0000692A0000}"/>
    <cellStyle name="쉼표 [0] 2 5 16 2 2" xfId="10873" xr:uid="{00000000-0005-0000-0000-00006A2A0000}"/>
    <cellStyle name="쉼표 [0] 2 5 16 3" xfId="10874" xr:uid="{00000000-0005-0000-0000-00006B2A0000}"/>
    <cellStyle name="쉼표 [0] 2 5 16 3 2" xfId="10875" xr:uid="{00000000-0005-0000-0000-00006C2A0000}"/>
    <cellStyle name="쉼표 [0] 2 5 16 4" xfId="10876" xr:uid="{00000000-0005-0000-0000-00006D2A0000}"/>
    <cellStyle name="쉼표 [0] 2 5 16 4 2" xfId="10877" xr:uid="{00000000-0005-0000-0000-00006E2A0000}"/>
    <cellStyle name="쉼표 [0] 2 5 16 5" xfId="10878" xr:uid="{00000000-0005-0000-0000-00006F2A0000}"/>
    <cellStyle name="쉼표 [0] 2 5 16 5 2" xfId="10879" xr:uid="{00000000-0005-0000-0000-0000702A0000}"/>
    <cellStyle name="쉼표 [0] 2 5 16 6" xfId="10880" xr:uid="{00000000-0005-0000-0000-0000712A0000}"/>
    <cellStyle name="쉼표 [0] 2 5 16 6 2" xfId="10881" xr:uid="{00000000-0005-0000-0000-0000722A0000}"/>
    <cellStyle name="쉼표 [0] 2 5 16 7" xfId="10882" xr:uid="{00000000-0005-0000-0000-0000732A0000}"/>
    <cellStyle name="쉼표 [0] 2 5 17" xfId="10883" xr:uid="{00000000-0005-0000-0000-0000742A0000}"/>
    <cellStyle name="쉼표 [0] 2 5 17 2" xfId="10884" xr:uid="{00000000-0005-0000-0000-0000752A0000}"/>
    <cellStyle name="쉼표 [0] 2 5 17 2 2" xfId="10885" xr:uid="{00000000-0005-0000-0000-0000762A0000}"/>
    <cellStyle name="쉼표 [0] 2 5 17 3" xfId="10886" xr:uid="{00000000-0005-0000-0000-0000772A0000}"/>
    <cellStyle name="쉼표 [0] 2 5 17 3 2" xfId="10887" xr:uid="{00000000-0005-0000-0000-0000782A0000}"/>
    <cellStyle name="쉼표 [0] 2 5 17 4" xfId="10888" xr:uid="{00000000-0005-0000-0000-0000792A0000}"/>
    <cellStyle name="쉼표 [0] 2 5 17 4 2" xfId="10889" xr:uid="{00000000-0005-0000-0000-00007A2A0000}"/>
    <cellStyle name="쉼표 [0] 2 5 17 5" xfId="10890" xr:uid="{00000000-0005-0000-0000-00007B2A0000}"/>
    <cellStyle name="쉼표 [0] 2 5 17 5 2" xfId="10891" xr:uid="{00000000-0005-0000-0000-00007C2A0000}"/>
    <cellStyle name="쉼표 [0] 2 5 17 6" xfId="10892" xr:uid="{00000000-0005-0000-0000-00007D2A0000}"/>
    <cellStyle name="쉼표 [0] 2 5 17 6 2" xfId="10893" xr:uid="{00000000-0005-0000-0000-00007E2A0000}"/>
    <cellStyle name="쉼표 [0] 2 5 17 7" xfId="10894" xr:uid="{00000000-0005-0000-0000-00007F2A0000}"/>
    <cellStyle name="쉼표 [0] 2 5 18" xfId="10895" xr:uid="{00000000-0005-0000-0000-0000802A0000}"/>
    <cellStyle name="쉼표 [0] 2 5 18 2" xfId="10896" xr:uid="{00000000-0005-0000-0000-0000812A0000}"/>
    <cellStyle name="쉼표 [0] 2 5 18 2 2" xfId="10897" xr:uid="{00000000-0005-0000-0000-0000822A0000}"/>
    <cellStyle name="쉼표 [0] 2 5 18 3" xfId="10898" xr:uid="{00000000-0005-0000-0000-0000832A0000}"/>
    <cellStyle name="쉼표 [0] 2 5 18 3 2" xfId="10899" xr:uid="{00000000-0005-0000-0000-0000842A0000}"/>
    <cellStyle name="쉼표 [0] 2 5 18 4" xfId="10900" xr:uid="{00000000-0005-0000-0000-0000852A0000}"/>
    <cellStyle name="쉼표 [0] 2 5 18 4 2" xfId="10901" xr:uid="{00000000-0005-0000-0000-0000862A0000}"/>
    <cellStyle name="쉼표 [0] 2 5 18 5" xfId="10902" xr:uid="{00000000-0005-0000-0000-0000872A0000}"/>
    <cellStyle name="쉼표 [0] 2 5 18 5 2" xfId="10903" xr:uid="{00000000-0005-0000-0000-0000882A0000}"/>
    <cellStyle name="쉼표 [0] 2 5 18 6" xfId="10904" xr:uid="{00000000-0005-0000-0000-0000892A0000}"/>
    <cellStyle name="쉼표 [0] 2 5 18 6 2" xfId="10905" xr:uid="{00000000-0005-0000-0000-00008A2A0000}"/>
    <cellStyle name="쉼표 [0] 2 5 18 7" xfId="10906" xr:uid="{00000000-0005-0000-0000-00008B2A0000}"/>
    <cellStyle name="쉼표 [0] 2 5 19" xfId="10907" xr:uid="{00000000-0005-0000-0000-00008C2A0000}"/>
    <cellStyle name="쉼표 [0] 2 5 19 2" xfId="10908" xr:uid="{00000000-0005-0000-0000-00008D2A0000}"/>
    <cellStyle name="쉼표 [0] 2 5 19 2 2" xfId="10909" xr:uid="{00000000-0005-0000-0000-00008E2A0000}"/>
    <cellStyle name="쉼표 [0] 2 5 19 3" xfId="10910" xr:uid="{00000000-0005-0000-0000-00008F2A0000}"/>
    <cellStyle name="쉼표 [0] 2 5 19 3 2" xfId="10911" xr:uid="{00000000-0005-0000-0000-0000902A0000}"/>
    <cellStyle name="쉼표 [0] 2 5 19 4" xfId="10912" xr:uid="{00000000-0005-0000-0000-0000912A0000}"/>
    <cellStyle name="쉼표 [0] 2 5 19 4 2" xfId="10913" xr:uid="{00000000-0005-0000-0000-0000922A0000}"/>
    <cellStyle name="쉼표 [0] 2 5 19 5" xfId="10914" xr:uid="{00000000-0005-0000-0000-0000932A0000}"/>
    <cellStyle name="쉼표 [0] 2 5 19 5 2" xfId="10915" xr:uid="{00000000-0005-0000-0000-0000942A0000}"/>
    <cellStyle name="쉼표 [0] 2 5 19 6" xfId="10916" xr:uid="{00000000-0005-0000-0000-0000952A0000}"/>
    <cellStyle name="쉼표 [0] 2 5 19 6 2" xfId="10917" xr:uid="{00000000-0005-0000-0000-0000962A0000}"/>
    <cellStyle name="쉼표 [0] 2 5 19 7" xfId="10918" xr:uid="{00000000-0005-0000-0000-0000972A0000}"/>
    <cellStyle name="쉼표 [0] 2 5 2" xfId="10919" xr:uid="{00000000-0005-0000-0000-0000982A0000}"/>
    <cellStyle name="쉼표 [0] 2 5 2 2" xfId="10920" xr:uid="{00000000-0005-0000-0000-0000992A0000}"/>
    <cellStyle name="쉼표 [0] 2 5 2 2 2" xfId="10921" xr:uid="{00000000-0005-0000-0000-00009A2A0000}"/>
    <cellStyle name="쉼표 [0] 2 5 2 3" xfId="10922" xr:uid="{00000000-0005-0000-0000-00009B2A0000}"/>
    <cellStyle name="쉼표 [0] 2 5 2 3 2" xfId="10923" xr:uid="{00000000-0005-0000-0000-00009C2A0000}"/>
    <cellStyle name="쉼표 [0] 2 5 2 4" xfId="10924" xr:uid="{00000000-0005-0000-0000-00009D2A0000}"/>
    <cellStyle name="쉼표 [0] 2 5 2 4 2" xfId="10925" xr:uid="{00000000-0005-0000-0000-00009E2A0000}"/>
    <cellStyle name="쉼표 [0] 2 5 2 5" xfId="10926" xr:uid="{00000000-0005-0000-0000-00009F2A0000}"/>
    <cellStyle name="쉼표 [0] 2 5 2 5 2" xfId="10927" xr:uid="{00000000-0005-0000-0000-0000A02A0000}"/>
    <cellStyle name="쉼표 [0] 2 5 2 6" xfId="10928" xr:uid="{00000000-0005-0000-0000-0000A12A0000}"/>
    <cellStyle name="쉼표 [0] 2 5 2 6 2" xfId="10929" xr:uid="{00000000-0005-0000-0000-0000A22A0000}"/>
    <cellStyle name="쉼표 [0] 2 5 2 7" xfId="10930" xr:uid="{00000000-0005-0000-0000-0000A32A0000}"/>
    <cellStyle name="쉼표 [0] 2 5 2 7 2" xfId="10931" xr:uid="{00000000-0005-0000-0000-0000A42A0000}"/>
    <cellStyle name="쉼표 [0] 2 5 2 8" xfId="10932" xr:uid="{00000000-0005-0000-0000-0000A52A0000}"/>
    <cellStyle name="쉼표 [0] 2 5 2 8 2" xfId="10933" xr:uid="{00000000-0005-0000-0000-0000A62A0000}"/>
    <cellStyle name="쉼표 [0] 2 5 20" xfId="10934" xr:uid="{00000000-0005-0000-0000-0000A72A0000}"/>
    <cellStyle name="쉼표 [0] 2 5 20 2" xfId="10935" xr:uid="{00000000-0005-0000-0000-0000A82A0000}"/>
    <cellStyle name="쉼표 [0] 2 5 21" xfId="10936" xr:uid="{00000000-0005-0000-0000-0000A92A0000}"/>
    <cellStyle name="쉼표 [0] 2 5 21 2" xfId="10937" xr:uid="{00000000-0005-0000-0000-0000AA2A0000}"/>
    <cellStyle name="쉼표 [0] 2 5 22" xfId="10938" xr:uid="{00000000-0005-0000-0000-0000AB2A0000}"/>
    <cellStyle name="쉼표 [0] 2 5 22 2" xfId="10939" xr:uid="{00000000-0005-0000-0000-0000AC2A0000}"/>
    <cellStyle name="쉼표 [0] 2 5 23" xfId="10940" xr:uid="{00000000-0005-0000-0000-0000AD2A0000}"/>
    <cellStyle name="쉼표 [0] 2 5 23 2" xfId="10941" xr:uid="{00000000-0005-0000-0000-0000AE2A0000}"/>
    <cellStyle name="쉼표 [0] 2 5 24" xfId="10942" xr:uid="{00000000-0005-0000-0000-0000AF2A0000}"/>
    <cellStyle name="쉼표 [0] 2 5 25" xfId="10943" xr:uid="{00000000-0005-0000-0000-0000B02A0000}"/>
    <cellStyle name="쉼표 [0] 2 5 26" xfId="10944" xr:uid="{00000000-0005-0000-0000-0000B12A0000}"/>
    <cellStyle name="쉼표 [0] 2 5 26 2" xfId="10945" xr:uid="{00000000-0005-0000-0000-0000B22A0000}"/>
    <cellStyle name="쉼표 [0] 2 5 27" xfId="10946" xr:uid="{00000000-0005-0000-0000-0000B32A0000}"/>
    <cellStyle name="쉼표 [0] 2 5 27 2" xfId="10947" xr:uid="{00000000-0005-0000-0000-0000B42A0000}"/>
    <cellStyle name="쉼표 [0] 2 5 28" xfId="10948" xr:uid="{00000000-0005-0000-0000-0000B52A0000}"/>
    <cellStyle name="쉼표 [0] 2 5 28 2" xfId="10949" xr:uid="{00000000-0005-0000-0000-0000B62A0000}"/>
    <cellStyle name="쉼표 [0] 2 5 29" xfId="10950" xr:uid="{00000000-0005-0000-0000-0000B72A0000}"/>
    <cellStyle name="쉼표 [0] 2 5 3" xfId="10951" xr:uid="{00000000-0005-0000-0000-0000B82A0000}"/>
    <cellStyle name="쉼표 [0] 2 5 3 2" xfId="10952" xr:uid="{00000000-0005-0000-0000-0000B92A0000}"/>
    <cellStyle name="쉼표 [0] 2 5 3 2 2" xfId="10953" xr:uid="{00000000-0005-0000-0000-0000BA2A0000}"/>
    <cellStyle name="쉼표 [0] 2 5 3 3" xfId="10954" xr:uid="{00000000-0005-0000-0000-0000BB2A0000}"/>
    <cellStyle name="쉼표 [0] 2 5 3 3 2" xfId="10955" xr:uid="{00000000-0005-0000-0000-0000BC2A0000}"/>
    <cellStyle name="쉼표 [0] 2 5 3 4" xfId="10956" xr:uid="{00000000-0005-0000-0000-0000BD2A0000}"/>
    <cellStyle name="쉼표 [0] 2 5 3 4 2" xfId="10957" xr:uid="{00000000-0005-0000-0000-0000BE2A0000}"/>
    <cellStyle name="쉼표 [0] 2 5 3 5" xfId="10958" xr:uid="{00000000-0005-0000-0000-0000BF2A0000}"/>
    <cellStyle name="쉼표 [0] 2 5 3 5 2" xfId="10959" xr:uid="{00000000-0005-0000-0000-0000C02A0000}"/>
    <cellStyle name="쉼표 [0] 2 5 3 6" xfId="10960" xr:uid="{00000000-0005-0000-0000-0000C12A0000}"/>
    <cellStyle name="쉼표 [0] 2 5 3 6 2" xfId="10961" xr:uid="{00000000-0005-0000-0000-0000C22A0000}"/>
    <cellStyle name="쉼표 [0] 2 5 3 7" xfId="10962" xr:uid="{00000000-0005-0000-0000-0000C32A0000}"/>
    <cellStyle name="쉼표 [0] 2 5 4" xfId="10963" xr:uid="{00000000-0005-0000-0000-0000C42A0000}"/>
    <cellStyle name="쉼표 [0] 2 5 4 2" xfId="10964" xr:uid="{00000000-0005-0000-0000-0000C52A0000}"/>
    <cellStyle name="쉼표 [0] 2 5 4 2 2" xfId="10965" xr:uid="{00000000-0005-0000-0000-0000C62A0000}"/>
    <cellStyle name="쉼표 [0] 2 5 4 3" xfId="10966" xr:uid="{00000000-0005-0000-0000-0000C72A0000}"/>
    <cellStyle name="쉼표 [0] 2 5 4 3 2" xfId="10967" xr:uid="{00000000-0005-0000-0000-0000C82A0000}"/>
    <cellStyle name="쉼표 [0] 2 5 4 4" xfId="10968" xr:uid="{00000000-0005-0000-0000-0000C92A0000}"/>
    <cellStyle name="쉼표 [0] 2 5 4 4 2" xfId="10969" xr:uid="{00000000-0005-0000-0000-0000CA2A0000}"/>
    <cellStyle name="쉼표 [0] 2 5 4 5" xfId="10970" xr:uid="{00000000-0005-0000-0000-0000CB2A0000}"/>
    <cellStyle name="쉼표 [0] 2 5 4 5 2" xfId="10971" xr:uid="{00000000-0005-0000-0000-0000CC2A0000}"/>
    <cellStyle name="쉼표 [0] 2 5 4 6" xfId="10972" xr:uid="{00000000-0005-0000-0000-0000CD2A0000}"/>
    <cellStyle name="쉼표 [0] 2 5 4 6 2" xfId="10973" xr:uid="{00000000-0005-0000-0000-0000CE2A0000}"/>
    <cellStyle name="쉼표 [0] 2 5 4 7" xfId="10974" xr:uid="{00000000-0005-0000-0000-0000CF2A0000}"/>
    <cellStyle name="쉼표 [0] 2 5 5" xfId="10975" xr:uid="{00000000-0005-0000-0000-0000D02A0000}"/>
    <cellStyle name="쉼표 [0] 2 5 5 2" xfId="10976" xr:uid="{00000000-0005-0000-0000-0000D12A0000}"/>
    <cellStyle name="쉼표 [0] 2 5 5 2 2" xfId="10977" xr:uid="{00000000-0005-0000-0000-0000D22A0000}"/>
    <cellStyle name="쉼표 [0] 2 5 5 3" xfId="10978" xr:uid="{00000000-0005-0000-0000-0000D32A0000}"/>
    <cellStyle name="쉼표 [0] 2 5 5 3 2" xfId="10979" xr:uid="{00000000-0005-0000-0000-0000D42A0000}"/>
    <cellStyle name="쉼표 [0] 2 5 5 4" xfId="10980" xr:uid="{00000000-0005-0000-0000-0000D52A0000}"/>
    <cellStyle name="쉼표 [0] 2 5 5 4 2" xfId="10981" xr:uid="{00000000-0005-0000-0000-0000D62A0000}"/>
    <cellStyle name="쉼표 [0] 2 5 5 5" xfId="10982" xr:uid="{00000000-0005-0000-0000-0000D72A0000}"/>
    <cellStyle name="쉼표 [0] 2 5 5 5 2" xfId="10983" xr:uid="{00000000-0005-0000-0000-0000D82A0000}"/>
    <cellStyle name="쉼표 [0] 2 5 5 6" xfId="10984" xr:uid="{00000000-0005-0000-0000-0000D92A0000}"/>
    <cellStyle name="쉼표 [0] 2 5 5 6 2" xfId="10985" xr:uid="{00000000-0005-0000-0000-0000DA2A0000}"/>
    <cellStyle name="쉼표 [0] 2 5 5 7" xfId="10986" xr:uid="{00000000-0005-0000-0000-0000DB2A0000}"/>
    <cellStyle name="쉼표 [0] 2 5 6" xfId="10987" xr:uid="{00000000-0005-0000-0000-0000DC2A0000}"/>
    <cellStyle name="쉼표 [0] 2 5 6 2" xfId="10988" xr:uid="{00000000-0005-0000-0000-0000DD2A0000}"/>
    <cellStyle name="쉼표 [0] 2 5 6 2 2" xfId="10989" xr:uid="{00000000-0005-0000-0000-0000DE2A0000}"/>
    <cellStyle name="쉼표 [0] 2 5 6 3" xfId="10990" xr:uid="{00000000-0005-0000-0000-0000DF2A0000}"/>
    <cellStyle name="쉼표 [0] 2 5 6 3 2" xfId="10991" xr:uid="{00000000-0005-0000-0000-0000E02A0000}"/>
    <cellStyle name="쉼표 [0] 2 5 6 4" xfId="10992" xr:uid="{00000000-0005-0000-0000-0000E12A0000}"/>
    <cellStyle name="쉼표 [0] 2 5 6 4 2" xfId="10993" xr:uid="{00000000-0005-0000-0000-0000E22A0000}"/>
    <cellStyle name="쉼표 [0] 2 5 6 5" xfId="10994" xr:uid="{00000000-0005-0000-0000-0000E32A0000}"/>
    <cellStyle name="쉼표 [0] 2 5 6 5 2" xfId="10995" xr:uid="{00000000-0005-0000-0000-0000E42A0000}"/>
    <cellStyle name="쉼표 [0] 2 5 6 6" xfId="10996" xr:uid="{00000000-0005-0000-0000-0000E52A0000}"/>
    <cellStyle name="쉼표 [0] 2 5 6 6 2" xfId="10997" xr:uid="{00000000-0005-0000-0000-0000E62A0000}"/>
    <cellStyle name="쉼표 [0] 2 5 6 7" xfId="10998" xr:uid="{00000000-0005-0000-0000-0000E72A0000}"/>
    <cellStyle name="쉼표 [0] 2 5 7" xfId="10999" xr:uid="{00000000-0005-0000-0000-0000E82A0000}"/>
    <cellStyle name="쉼표 [0] 2 5 7 2" xfId="11000" xr:uid="{00000000-0005-0000-0000-0000E92A0000}"/>
    <cellStyle name="쉼표 [0] 2 5 7 2 2" xfId="11001" xr:uid="{00000000-0005-0000-0000-0000EA2A0000}"/>
    <cellStyle name="쉼표 [0] 2 5 7 3" xfId="11002" xr:uid="{00000000-0005-0000-0000-0000EB2A0000}"/>
    <cellStyle name="쉼표 [0] 2 5 7 3 2" xfId="11003" xr:uid="{00000000-0005-0000-0000-0000EC2A0000}"/>
    <cellStyle name="쉼표 [0] 2 5 7 4" xfId="11004" xr:uid="{00000000-0005-0000-0000-0000ED2A0000}"/>
    <cellStyle name="쉼표 [0] 2 5 7 4 2" xfId="11005" xr:uid="{00000000-0005-0000-0000-0000EE2A0000}"/>
    <cellStyle name="쉼표 [0] 2 5 7 5" xfId="11006" xr:uid="{00000000-0005-0000-0000-0000EF2A0000}"/>
    <cellStyle name="쉼표 [0] 2 5 7 5 2" xfId="11007" xr:uid="{00000000-0005-0000-0000-0000F02A0000}"/>
    <cellStyle name="쉼표 [0] 2 5 7 6" xfId="11008" xr:uid="{00000000-0005-0000-0000-0000F12A0000}"/>
    <cellStyle name="쉼표 [0] 2 5 7 6 2" xfId="11009" xr:uid="{00000000-0005-0000-0000-0000F22A0000}"/>
    <cellStyle name="쉼표 [0] 2 5 7 7" xfId="11010" xr:uid="{00000000-0005-0000-0000-0000F32A0000}"/>
    <cellStyle name="쉼표 [0] 2 5 8" xfId="11011" xr:uid="{00000000-0005-0000-0000-0000F42A0000}"/>
    <cellStyle name="쉼표 [0] 2 5 8 2" xfId="11012" xr:uid="{00000000-0005-0000-0000-0000F52A0000}"/>
    <cellStyle name="쉼표 [0] 2 5 8 2 2" xfId="11013" xr:uid="{00000000-0005-0000-0000-0000F62A0000}"/>
    <cellStyle name="쉼표 [0] 2 5 8 3" xfId="11014" xr:uid="{00000000-0005-0000-0000-0000F72A0000}"/>
    <cellStyle name="쉼표 [0] 2 5 8 3 2" xfId="11015" xr:uid="{00000000-0005-0000-0000-0000F82A0000}"/>
    <cellStyle name="쉼표 [0] 2 5 8 4" xfId="11016" xr:uid="{00000000-0005-0000-0000-0000F92A0000}"/>
    <cellStyle name="쉼표 [0] 2 5 8 4 2" xfId="11017" xr:uid="{00000000-0005-0000-0000-0000FA2A0000}"/>
    <cellStyle name="쉼표 [0] 2 5 8 5" xfId="11018" xr:uid="{00000000-0005-0000-0000-0000FB2A0000}"/>
    <cellStyle name="쉼표 [0] 2 5 8 5 2" xfId="11019" xr:uid="{00000000-0005-0000-0000-0000FC2A0000}"/>
    <cellStyle name="쉼표 [0] 2 5 8 6" xfId="11020" xr:uid="{00000000-0005-0000-0000-0000FD2A0000}"/>
    <cellStyle name="쉼표 [0] 2 5 8 6 2" xfId="11021" xr:uid="{00000000-0005-0000-0000-0000FE2A0000}"/>
    <cellStyle name="쉼표 [0] 2 5 8 7" xfId="11022" xr:uid="{00000000-0005-0000-0000-0000FF2A0000}"/>
    <cellStyle name="쉼표 [0] 2 5 9" xfId="11023" xr:uid="{00000000-0005-0000-0000-0000002B0000}"/>
    <cellStyle name="쉼표 [0] 2 5 9 2" xfId="11024" xr:uid="{00000000-0005-0000-0000-0000012B0000}"/>
    <cellStyle name="쉼표 [0] 2 5 9 2 2" xfId="11025" xr:uid="{00000000-0005-0000-0000-0000022B0000}"/>
    <cellStyle name="쉼표 [0] 2 5 9 3" xfId="11026" xr:uid="{00000000-0005-0000-0000-0000032B0000}"/>
    <cellStyle name="쉼표 [0] 2 5 9 3 2" xfId="11027" xr:uid="{00000000-0005-0000-0000-0000042B0000}"/>
    <cellStyle name="쉼표 [0] 2 5 9 4" xfId="11028" xr:uid="{00000000-0005-0000-0000-0000052B0000}"/>
    <cellStyle name="쉼표 [0] 2 5 9 4 2" xfId="11029" xr:uid="{00000000-0005-0000-0000-0000062B0000}"/>
    <cellStyle name="쉼표 [0] 2 5 9 5" xfId="11030" xr:uid="{00000000-0005-0000-0000-0000072B0000}"/>
    <cellStyle name="쉼표 [0] 2 5 9 5 2" xfId="11031" xr:uid="{00000000-0005-0000-0000-0000082B0000}"/>
    <cellStyle name="쉼표 [0] 2 5 9 6" xfId="11032" xr:uid="{00000000-0005-0000-0000-0000092B0000}"/>
    <cellStyle name="쉼표 [0] 2 5 9 6 2" xfId="11033" xr:uid="{00000000-0005-0000-0000-00000A2B0000}"/>
    <cellStyle name="쉼표 [0] 2 5 9 7" xfId="11034" xr:uid="{00000000-0005-0000-0000-00000B2B0000}"/>
    <cellStyle name="쉼표 [0] 2 50" xfId="11035" xr:uid="{00000000-0005-0000-0000-00000C2B0000}"/>
    <cellStyle name="쉼표 [0] 2 50 2" xfId="11036" xr:uid="{00000000-0005-0000-0000-00000D2B0000}"/>
    <cellStyle name="쉼표 [0] 2 51" xfId="11037" xr:uid="{00000000-0005-0000-0000-00000E2B0000}"/>
    <cellStyle name="쉼표 [0] 2 51 2" xfId="11038" xr:uid="{00000000-0005-0000-0000-00000F2B0000}"/>
    <cellStyle name="쉼표 [0] 2 52" xfId="11039" xr:uid="{00000000-0005-0000-0000-0000102B0000}"/>
    <cellStyle name="쉼표 [0] 2 52 2" xfId="11040" xr:uid="{00000000-0005-0000-0000-0000112B0000}"/>
    <cellStyle name="쉼표 [0] 2 53" xfId="11041" xr:uid="{00000000-0005-0000-0000-0000122B0000}"/>
    <cellStyle name="쉼표 [0] 2 53 2" xfId="11042" xr:uid="{00000000-0005-0000-0000-0000132B0000}"/>
    <cellStyle name="쉼표 [0] 2 54" xfId="11043" xr:uid="{00000000-0005-0000-0000-0000142B0000}"/>
    <cellStyle name="쉼표 [0] 2 54 2" xfId="11044" xr:uid="{00000000-0005-0000-0000-0000152B0000}"/>
    <cellStyle name="쉼표 [0] 2 55" xfId="11045" xr:uid="{00000000-0005-0000-0000-0000162B0000}"/>
    <cellStyle name="쉼표 [0] 2 55 2" xfId="11046" xr:uid="{00000000-0005-0000-0000-0000172B0000}"/>
    <cellStyle name="쉼표 [0] 2 56" xfId="11047" xr:uid="{00000000-0005-0000-0000-0000182B0000}"/>
    <cellStyle name="쉼표 [0] 2 56 2" xfId="11048" xr:uid="{00000000-0005-0000-0000-0000192B0000}"/>
    <cellStyle name="쉼표 [0] 2 57" xfId="11049" xr:uid="{00000000-0005-0000-0000-00001A2B0000}"/>
    <cellStyle name="쉼표 [0] 2 57 2" xfId="11050" xr:uid="{00000000-0005-0000-0000-00001B2B0000}"/>
    <cellStyle name="쉼표 [0] 2 58" xfId="11051" xr:uid="{00000000-0005-0000-0000-00001C2B0000}"/>
    <cellStyle name="쉼표 [0] 2 58 2" xfId="11052" xr:uid="{00000000-0005-0000-0000-00001D2B0000}"/>
    <cellStyle name="쉼표 [0] 2 59" xfId="11053" xr:uid="{00000000-0005-0000-0000-00001E2B0000}"/>
    <cellStyle name="쉼표 [0] 2 59 2" xfId="11054" xr:uid="{00000000-0005-0000-0000-00001F2B0000}"/>
    <cellStyle name="쉼표 [0] 2 6" xfId="11055" xr:uid="{00000000-0005-0000-0000-0000202B0000}"/>
    <cellStyle name="쉼표 [0] 2 6 10" xfId="11056" xr:uid="{00000000-0005-0000-0000-0000212B0000}"/>
    <cellStyle name="쉼표 [0] 2 6 10 2" xfId="11057" xr:uid="{00000000-0005-0000-0000-0000222B0000}"/>
    <cellStyle name="쉼표 [0] 2 6 10 2 2" xfId="11058" xr:uid="{00000000-0005-0000-0000-0000232B0000}"/>
    <cellStyle name="쉼표 [0] 2 6 10 3" xfId="11059" xr:uid="{00000000-0005-0000-0000-0000242B0000}"/>
    <cellStyle name="쉼표 [0] 2 6 10 3 2" xfId="11060" xr:uid="{00000000-0005-0000-0000-0000252B0000}"/>
    <cellStyle name="쉼표 [0] 2 6 10 4" xfId="11061" xr:uid="{00000000-0005-0000-0000-0000262B0000}"/>
    <cellStyle name="쉼표 [0] 2 6 10 4 2" xfId="11062" xr:uid="{00000000-0005-0000-0000-0000272B0000}"/>
    <cellStyle name="쉼표 [0] 2 6 10 5" xfId="11063" xr:uid="{00000000-0005-0000-0000-0000282B0000}"/>
    <cellStyle name="쉼표 [0] 2 6 10 5 2" xfId="11064" xr:uid="{00000000-0005-0000-0000-0000292B0000}"/>
    <cellStyle name="쉼표 [0] 2 6 10 6" xfId="11065" xr:uid="{00000000-0005-0000-0000-00002A2B0000}"/>
    <cellStyle name="쉼표 [0] 2 6 10 6 2" xfId="11066" xr:uid="{00000000-0005-0000-0000-00002B2B0000}"/>
    <cellStyle name="쉼표 [0] 2 6 10 7" xfId="11067" xr:uid="{00000000-0005-0000-0000-00002C2B0000}"/>
    <cellStyle name="쉼표 [0] 2 6 11" xfId="11068" xr:uid="{00000000-0005-0000-0000-00002D2B0000}"/>
    <cellStyle name="쉼표 [0] 2 6 11 2" xfId="11069" xr:uid="{00000000-0005-0000-0000-00002E2B0000}"/>
    <cellStyle name="쉼표 [0] 2 6 11 2 2" xfId="11070" xr:uid="{00000000-0005-0000-0000-00002F2B0000}"/>
    <cellStyle name="쉼표 [0] 2 6 11 3" xfId="11071" xr:uid="{00000000-0005-0000-0000-0000302B0000}"/>
    <cellStyle name="쉼표 [0] 2 6 11 3 2" xfId="11072" xr:uid="{00000000-0005-0000-0000-0000312B0000}"/>
    <cellStyle name="쉼표 [0] 2 6 11 4" xfId="11073" xr:uid="{00000000-0005-0000-0000-0000322B0000}"/>
    <cellStyle name="쉼표 [0] 2 6 11 4 2" xfId="11074" xr:uid="{00000000-0005-0000-0000-0000332B0000}"/>
    <cellStyle name="쉼표 [0] 2 6 11 5" xfId="11075" xr:uid="{00000000-0005-0000-0000-0000342B0000}"/>
    <cellStyle name="쉼표 [0] 2 6 11 5 2" xfId="11076" xr:uid="{00000000-0005-0000-0000-0000352B0000}"/>
    <cellStyle name="쉼표 [0] 2 6 11 6" xfId="11077" xr:uid="{00000000-0005-0000-0000-0000362B0000}"/>
    <cellStyle name="쉼표 [0] 2 6 11 6 2" xfId="11078" xr:uid="{00000000-0005-0000-0000-0000372B0000}"/>
    <cellStyle name="쉼표 [0] 2 6 11 7" xfId="11079" xr:uid="{00000000-0005-0000-0000-0000382B0000}"/>
    <cellStyle name="쉼표 [0] 2 6 12" xfId="11080" xr:uid="{00000000-0005-0000-0000-0000392B0000}"/>
    <cellStyle name="쉼표 [0] 2 6 12 2" xfId="11081" xr:uid="{00000000-0005-0000-0000-00003A2B0000}"/>
    <cellStyle name="쉼표 [0] 2 6 12 2 2" xfId="11082" xr:uid="{00000000-0005-0000-0000-00003B2B0000}"/>
    <cellStyle name="쉼표 [0] 2 6 12 3" xfId="11083" xr:uid="{00000000-0005-0000-0000-00003C2B0000}"/>
    <cellStyle name="쉼표 [0] 2 6 12 3 2" xfId="11084" xr:uid="{00000000-0005-0000-0000-00003D2B0000}"/>
    <cellStyle name="쉼표 [0] 2 6 12 4" xfId="11085" xr:uid="{00000000-0005-0000-0000-00003E2B0000}"/>
    <cellStyle name="쉼표 [0] 2 6 12 4 2" xfId="11086" xr:uid="{00000000-0005-0000-0000-00003F2B0000}"/>
    <cellStyle name="쉼표 [0] 2 6 12 5" xfId="11087" xr:uid="{00000000-0005-0000-0000-0000402B0000}"/>
    <cellStyle name="쉼표 [0] 2 6 12 5 2" xfId="11088" xr:uid="{00000000-0005-0000-0000-0000412B0000}"/>
    <cellStyle name="쉼표 [0] 2 6 12 6" xfId="11089" xr:uid="{00000000-0005-0000-0000-0000422B0000}"/>
    <cellStyle name="쉼표 [0] 2 6 12 6 2" xfId="11090" xr:uid="{00000000-0005-0000-0000-0000432B0000}"/>
    <cellStyle name="쉼표 [0] 2 6 12 7" xfId="11091" xr:uid="{00000000-0005-0000-0000-0000442B0000}"/>
    <cellStyle name="쉼표 [0] 2 6 13" xfId="11092" xr:uid="{00000000-0005-0000-0000-0000452B0000}"/>
    <cellStyle name="쉼표 [0] 2 6 13 2" xfId="11093" xr:uid="{00000000-0005-0000-0000-0000462B0000}"/>
    <cellStyle name="쉼표 [0] 2 6 13 2 2" xfId="11094" xr:uid="{00000000-0005-0000-0000-0000472B0000}"/>
    <cellStyle name="쉼표 [0] 2 6 13 3" xfId="11095" xr:uid="{00000000-0005-0000-0000-0000482B0000}"/>
    <cellStyle name="쉼표 [0] 2 6 13 3 2" xfId="11096" xr:uid="{00000000-0005-0000-0000-0000492B0000}"/>
    <cellStyle name="쉼표 [0] 2 6 13 4" xfId="11097" xr:uid="{00000000-0005-0000-0000-00004A2B0000}"/>
    <cellStyle name="쉼표 [0] 2 6 13 4 2" xfId="11098" xr:uid="{00000000-0005-0000-0000-00004B2B0000}"/>
    <cellStyle name="쉼표 [0] 2 6 13 5" xfId="11099" xr:uid="{00000000-0005-0000-0000-00004C2B0000}"/>
    <cellStyle name="쉼표 [0] 2 6 13 5 2" xfId="11100" xr:uid="{00000000-0005-0000-0000-00004D2B0000}"/>
    <cellStyle name="쉼표 [0] 2 6 13 6" xfId="11101" xr:uid="{00000000-0005-0000-0000-00004E2B0000}"/>
    <cellStyle name="쉼표 [0] 2 6 13 6 2" xfId="11102" xr:uid="{00000000-0005-0000-0000-00004F2B0000}"/>
    <cellStyle name="쉼표 [0] 2 6 13 7" xfId="11103" xr:uid="{00000000-0005-0000-0000-0000502B0000}"/>
    <cellStyle name="쉼표 [0] 2 6 14" xfId="11104" xr:uid="{00000000-0005-0000-0000-0000512B0000}"/>
    <cellStyle name="쉼표 [0] 2 6 14 2" xfId="11105" xr:uid="{00000000-0005-0000-0000-0000522B0000}"/>
    <cellStyle name="쉼표 [0] 2 6 14 2 2" xfId="11106" xr:uid="{00000000-0005-0000-0000-0000532B0000}"/>
    <cellStyle name="쉼표 [0] 2 6 14 3" xfId="11107" xr:uid="{00000000-0005-0000-0000-0000542B0000}"/>
    <cellStyle name="쉼표 [0] 2 6 14 3 2" xfId="11108" xr:uid="{00000000-0005-0000-0000-0000552B0000}"/>
    <cellStyle name="쉼표 [0] 2 6 14 4" xfId="11109" xr:uid="{00000000-0005-0000-0000-0000562B0000}"/>
    <cellStyle name="쉼표 [0] 2 6 14 4 2" xfId="11110" xr:uid="{00000000-0005-0000-0000-0000572B0000}"/>
    <cellStyle name="쉼표 [0] 2 6 14 5" xfId="11111" xr:uid="{00000000-0005-0000-0000-0000582B0000}"/>
    <cellStyle name="쉼표 [0] 2 6 14 5 2" xfId="11112" xr:uid="{00000000-0005-0000-0000-0000592B0000}"/>
    <cellStyle name="쉼표 [0] 2 6 14 6" xfId="11113" xr:uid="{00000000-0005-0000-0000-00005A2B0000}"/>
    <cellStyle name="쉼표 [0] 2 6 14 6 2" xfId="11114" xr:uid="{00000000-0005-0000-0000-00005B2B0000}"/>
    <cellStyle name="쉼표 [0] 2 6 14 7" xfId="11115" xr:uid="{00000000-0005-0000-0000-00005C2B0000}"/>
    <cellStyle name="쉼표 [0] 2 6 15" xfId="11116" xr:uid="{00000000-0005-0000-0000-00005D2B0000}"/>
    <cellStyle name="쉼표 [0] 2 6 15 2" xfId="11117" xr:uid="{00000000-0005-0000-0000-00005E2B0000}"/>
    <cellStyle name="쉼표 [0] 2 6 15 2 2" xfId="11118" xr:uid="{00000000-0005-0000-0000-00005F2B0000}"/>
    <cellStyle name="쉼표 [0] 2 6 15 3" xfId="11119" xr:uid="{00000000-0005-0000-0000-0000602B0000}"/>
    <cellStyle name="쉼표 [0] 2 6 15 3 2" xfId="11120" xr:uid="{00000000-0005-0000-0000-0000612B0000}"/>
    <cellStyle name="쉼표 [0] 2 6 15 4" xfId="11121" xr:uid="{00000000-0005-0000-0000-0000622B0000}"/>
    <cellStyle name="쉼표 [0] 2 6 15 4 2" xfId="11122" xr:uid="{00000000-0005-0000-0000-0000632B0000}"/>
    <cellStyle name="쉼표 [0] 2 6 15 5" xfId="11123" xr:uid="{00000000-0005-0000-0000-0000642B0000}"/>
    <cellStyle name="쉼표 [0] 2 6 15 5 2" xfId="11124" xr:uid="{00000000-0005-0000-0000-0000652B0000}"/>
    <cellStyle name="쉼표 [0] 2 6 15 6" xfId="11125" xr:uid="{00000000-0005-0000-0000-0000662B0000}"/>
    <cellStyle name="쉼표 [0] 2 6 15 6 2" xfId="11126" xr:uid="{00000000-0005-0000-0000-0000672B0000}"/>
    <cellStyle name="쉼표 [0] 2 6 15 7" xfId="11127" xr:uid="{00000000-0005-0000-0000-0000682B0000}"/>
    <cellStyle name="쉼표 [0] 2 6 16" xfId="11128" xr:uid="{00000000-0005-0000-0000-0000692B0000}"/>
    <cellStyle name="쉼표 [0] 2 6 16 2" xfId="11129" xr:uid="{00000000-0005-0000-0000-00006A2B0000}"/>
    <cellStyle name="쉼표 [0] 2 6 16 2 2" xfId="11130" xr:uid="{00000000-0005-0000-0000-00006B2B0000}"/>
    <cellStyle name="쉼표 [0] 2 6 16 3" xfId="11131" xr:uid="{00000000-0005-0000-0000-00006C2B0000}"/>
    <cellStyle name="쉼표 [0] 2 6 16 3 2" xfId="11132" xr:uid="{00000000-0005-0000-0000-00006D2B0000}"/>
    <cellStyle name="쉼표 [0] 2 6 16 4" xfId="11133" xr:uid="{00000000-0005-0000-0000-00006E2B0000}"/>
    <cellStyle name="쉼표 [0] 2 6 16 4 2" xfId="11134" xr:uid="{00000000-0005-0000-0000-00006F2B0000}"/>
    <cellStyle name="쉼표 [0] 2 6 16 5" xfId="11135" xr:uid="{00000000-0005-0000-0000-0000702B0000}"/>
    <cellStyle name="쉼표 [0] 2 6 16 5 2" xfId="11136" xr:uid="{00000000-0005-0000-0000-0000712B0000}"/>
    <cellStyle name="쉼표 [0] 2 6 16 6" xfId="11137" xr:uid="{00000000-0005-0000-0000-0000722B0000}"/>
    <cellStyle name="쉼표 [0] 2 6 16 6 2" xfId="11138" xr:uid="{00000000-0005-0000-0000-0000732B0000}"/>
    <cellStyle name="쉼표 [0] 2 6 16 7" xfId="11139" xr:uid="{00000000-0005-0000-0000-0000742B0000}"/>
    <cellStyle name="쉼표 [0] 2 6 17" xfId="11140" xr:uid="{00000000-0005-0000-0000-0000752B0000}"/>
    <cellStyle name="쉼표 [0] 2 6 17 2" xfId="11141" xr:uid="{00000000-0005-0000-0000-0000762B0000}"/>
    <cellStyle name="쉼표 [0] 2 6 17 2 2" xfId="11142" xr:uid="{00000000-0005-0000-0000-0000772B0000}"/>
    <cellStyle name="쉼표 [0] 2 6 17 3" xfId="11143" xr:uid="{00000000-0005-0000-0000-0000782B0000}"/>
    <cellStyle name="쉼표 [0] 2 6 17 3 2" xfId="11144" xr:uid="{00000000-0005-0000-0000-0000792B0000}"/>
    <cellStyle name="쉼표 [0] 2 6 17 4" xfId="11145" xr:uid="{00000000-0005-0000-0000-00007A2B0000}"/>
    <cellStyle name="쉼표 [0] 2 6 17 4 2" xfId="11146" xr:uid="{00000000-0005-0000-0000-00007B2B0000}"/>
    <cellStyle name="쉼표 [0] 2 6 17 5" xfId="11147" xr:uid="{00000000-0005-0000-0000-00007C2B0000}"/>
    <cellStyle name="쉼표 [0] 2 6 17 5 2" xfId="11148" xr:uid="{00000000-0005-0000-0000-00007D2B0000}"/>
    <cellStyle name="쉼표 [0] 2 6 17 6" xfId="11149" xr:uid="{00000000-0005-0000-0000-00007E2B0000}"/>
    <cellStyle name="쉼표 [0] 2 6 17 6 2" xfId="11150" xr:uid="{00000000-0005-0000-0000-00007F2B0000}"/>
    <cellStyle name="쉼표 [0] 2 6 17 7" xfId="11151" xr:uid="{00000000-0005-0000-0000-0000802B0000}"/>
    <cellStyle name="쉼표 [0] 2 6 18" xfId="11152" xr:uid="{00000000-0005-0000-0000-0000812B0000}"/>
    <cellStyle name="쉼표 [0] 2 6 18 2" xfId="11153" xr:uid="{00000000-0005-0000-0000-0000822B0000}"/>
    <cellStyle name="쉼표 [0] 2 6 18 2 2" xfId="11154" xr:uid="{00000000-0005-0000-0000-0000832B0000}"/>
    <cellStyle name="쉼표 [0] 2 6 18 3" xfId="11155" xr:uid="{00000000-0005-0000-0000-0000842B0000}"/>
    <cellStyle name="쉼표 [0] 2 6 18 3 2" xfId="11156" xr:uid="{00000000-0005-0000-0000-0000852B0000}"/>
    <cellStyle name="쉼표 [0] 2 6 18 4" xfId="11157" xr:uid="{00000000-0005-0000-0000-0000862B0000}"/>
    <cellStyle name="쉼표 [0] 2 6 18 4 2" xfId="11158" xr:uid="{00000000-0005-0000-0000-0000872B0000}"/>
    <cellStyle name="쉼표 [0] 2 6 18 5" xfId="11159" xr:uid="{00000000-0005-0000-0000-0000882B0000}"/>
    <cellStyle name="쉼표 [0] 2 6 18 5 2" xfId="11160" xr:uid="{00000000-0005-0000-0000-0000892B0000}"/>
    <cellStyle name="쉼표 [0] 2 6 18 6" xfId="11161" xr:uid="{00000000-0005-0000-0000-00008A2B0000}"/>
    <cellStyle name="쉼표 [0] 2 6 18 6 2" xfId="11162" xr:uid="{00000000-0005-0000-0000-00008B2B0000}"/>
    <cellStyle name="쉼표 [0] 2 6 18 7" xfId="11163" xr:uid="{00000000-0005-0000-0000-00008C2B0000}"/>
    <cellStyle name="쉼표 [0] 2 6 19" xfId="11164" xr:uid="{00000000-0005-0000-0000-00008D2B0000}"/>
    <cellStyle name="쉼표 [0] 2 6 19 2" xfId="11165" xr:uid="{00000000-0005-0000-0000-00008E2B0000}"/>
    <cellStyle name="쉼표 [0] 2 6 19 2 2" xfId="11166" xr:uid="{00000000-0005-0000-0000-00008F2B0000}"/>
    <cellStyle name="쉼표 [0] 2 6 19 3" xfId="11167" xr:uid="{00000000-0005-0000-0000-0000902B0000}"/>
    <cellStyle name="쉼표 [0] 2 6 19 3 2" xfId="11168" xr:uid="{00000000-0005-0000-0000-0000912B0000}"/>
    <cellStyle name="쉼표 [0] 2 6 19 4" xfId="11169" xr:uid="{00000000-0005-0000-0000-0000922B0000}"/>
    <cellStyle name="쉼표 [0] 2 6 19 4 2" xfId="11170" xr:uid="{00000000-0005-0000-0000-0000932B0000}"/>
    <cellStyle name="쉼표 [0] 2 6 19 5" xfId="11171" xr:uid="{00000000-0005-0000-0000-0000942B0000}"/>
    <cellStyle name="쉼표 [0] 2 6 19 5 2" xfId="11172" xr:uid="{00000000-0005-0000-0000-0000952B0000}"/>
    <cellStyle name="쉼표 [0] 2 6 19 6" xfId="11173" xr:uid="{00000000-0005-0000-0000-0000962B0000}"/>
    <cellStyle name="쉼표 [0] 2 6 19 6 2" xfId="11174" xr:uid="{00000000-0005-0000-0000-0000972B0000}"/>
    <cellStyle name="쉼표 [0] 2 6 19 7" xfId="11175" xr:uid="{00000000-0005-0000-0000-0000982B0000}"/>
    <cellStyle name="쉼표 [0] 2 6 2" xfId="11176" xr:uid="{00000000-0005-0000-0000-0000992B0000}"/>
    <cellStyle name="쉼표 [0] 2 6 2 2" xfId="11177" xr:uid="{00000000-0005-0000-0000-00009A2B0000}"/>
    <cellStyle name="쉼표 [0] 2 6 2 2 2" xfId="11178" xr:uid="{00000000-0005-0000-0000-00009B2B0000}"/>
    <cellStyle name="쉼표 [0] 2 6 2 3" xfId="11179" xr:uid="{00000000-0005-0000-0000-00009C2B0000}"/>
    <cellStyle name="쉼표 [0] 2 6 2 3 2" xfId="11180" xr:uid="{00000000-0005-0000-0000-00009D2B0000}"/>
    <cellStyle name="쉼표 [0] 2 6 2 4" xfId="11181" xr:uid="{00000000-0005-0000-0000-00009E2B0000}"/>
    <cellStyle name="쉼표 [0] 2 6 2 4 2" xfId="11182" xr:uid="{00000000-0005-0000-0000-00009F2B0000}"/>
    <cellStyle name="쉼표 [0] 2 6 2 5" xfId="11183" xr:uid="{00000000-0005-0000-0000-0000A02B0000}"/>
    <cellStyle name="쉼표 [0] 2 6 2 5 2" xfId="11184" xr:uid="{00000000-0005-0000-0000-0000A12B0000}"/>
    <cellStyle name="쉼표 [0] 2 6 2 6" xfId="11185" xr:uid="{00000000-0005-0000-0000-0000A22B0000}"/>
    <cellStyle name="쉼표 [0] 2 6 2 6 2" xfId="11186" xr:uid="{00000000-0005-0000-0000-0000A32B0000}"/>
    <cellStyle name="쉼표 [0] 2 6 2 7" xfId="11187" xr:uid="{00000000-0005-0000-0000-0000A42B0000}"/>
    <cellStyle name="쉼표 [0] 2 6 2 7 2" xfId="11188" xr:uid="{00000000-0005-0000-0000-0000A52B0000}"/>
    <cellStyle name="쉼표 [0] 2 6 2 8" xfId="11189" xr:uid="{00000000-0005-0000-0000-0000A62B0000}"/>
    <cellStyle name="쉼표 [0] 2 6 2 8 2" xfId="11190" xr:uid="{00000000-0005-0000-0000-0000A72B0000}"/>
    <cellStyle name="쉼표 [0] 2 6 20" xfId="11191" xr:uid="{00000000-0005-0000-0000-0000A82B0000}"/>
    <cellStyle name="쉼표 [0] 2 6 20 2" xfId="11192" xr:uid="{00000000-0005-0000-0000-0000A92B0000}"/>
    <cellStyle name="쉼표 [0] 2 6 21" xfId="11193" xr:uid="{00000000-0005-0000-0000-0000AA2B0000}"/>
    <cellStyle name="쉼표 [0] 2 6 21 2" xfId="11194" xr:uid="{00000000-0005-0000-0000-0000AB2B0000}"/>
    <cellStyle name="쉼표 [0] 2 6 22" xfId="11195" xr:uid="{00000000-0005-0000-0000-0000AC2B0000}"/>
    <cellStyle name="쉼표 [0] 2 6 22 2" xfId="11196" xr:uid="{00000000-0005-0000-0000-0000AD2B0000}"/>
    <cellStyle name="쉼표 [0] 2 6 23" xfId="11197" xr:uid="{00000000-0005-0000-0000-0000AE2B0000}"/>
    <cellStyle name="쉼표 [0] 2 6 23 2" xfId="11198" xr:uid="{00000000-0005-0000-0000-0000AF2B0000}"/>
    <cellStyle name="쉼표 [0] 2 6 24" xfId="11199" xr:uid="{00000000-0005-0000-0000-0000B02B0000}"/>
    <cellStyle name="쉼표 [0] 2 6 25" xfId="11200" xr:uid="{00000000-0005-0000-0000-0000B12B0000}"/>
    <cellStyle name="쉼표 [0] 2 6 26" xfId="11201" xr:uid="{00000000-0005-0000-0000-0000B22B0000}"/>
    <cellStyle name="쉼표 [0] 2 6 26 2" xfId="11202" xr:uid="{00000000-0005-0000-0000-0000B32B0000}"/>
    <cellStyle name="쉼표 [0] 2 6 27" xfId="11203" xr:uid="{00000000-0005-0000-0000-0000B42B0000}"/>
    <cellStyle name="쉼표 [0] 2 6 27 2" xfId="11204" xr:uid="{00000000-0005-0000-0000-0000B52B0000}"/>
    <cellStyle name="쉼표 [0] 2 6 28" xfId="11205" xr:uid="{00000000-0005-0000-0000-0000B62B0000}"/>
    <cellStyle name="쉼표 [0] 2 6 28 2" xfId="11206" xr:uid="{00000000-0005-0000-0000-0000B72B0000}"/>
    <cellStyle name="쉼표 [0] 2 6 29" xfId="11207" xr:uid="{00000000-0005-0000-0000-0000B82B0000}"/>
    <cellStyle name="쉼표 [0] 2 6 29 2" xfId="11208" xr:uid="{00000000-0005-0000-0000-0000B92B0000}"/>
    <cellStyle name="쉼표 [0] 2 6 3" xfId="11209" xr:uid="{00000000-0005-0000-0000-0000BA2B0000}"/>
    <cellStyle name="쉼표 [0] 2 6 3 2" xfId="11210" xr:uid="{00000000-0005-0000-0000-0000BB2B0000}"/>
    <cellStyle name="쉼표 [0] 2 6 3 2 2" xfId="11211" xr:uid="{00000000-0005-0000-0000-0000BC2B0000}"/>
    <cellStyle name="쉼표 [0] 2 6 3 3" xfId="11212" xr:uid="{00000000-0005-0000-0000-0000BD2B0000}"/>
    <cellStyle name="쉼표 [0] 2 6 3 3 2" xfId="11213" xr:uid="{00000000-0005-0000-0000-0000BE2B0000}"/>
    <cellStyle name="쉼표 [0] 2 6 3 4" xfId="11214" xr:uid="{00000000-0005-0000-0000-0000BF2B0000}"/>
    <cellStyle name="쉼표 [0] 2 6 3 4 2" xfId="11215" xr:uid="{00000000-0005-0000-0000-0000C02B0000}"/>
    <cellStyle name="쉼표 [0] 2 6 3 5" xfId="11216" xr:uid="{00000000-0005-0000-0000-0000C12B0000}"/>
    <cellStyle name="쉼표 [0] 2 6 3 5 2" xfId="11217" xr:uid="{00000000-0005-0000-0000-0000C22B0000}"/>
    <cellStyle name="쉼표 [0] 2 6 3 6" xfId="11218" xr:uid="{00000000-0005-0000-0000-0000C32B0000}"/>
    <cellStyle name="쉼표 [0] 2 6 3 6 2" xfId="11219" xr:uid="{00000000-0005-0000-0000-0000C42B0000}"/>
    <cellStyle name="쉼표 [0] 2 6 3 7" xfId="11220" xr:uid="{00000000-0005-0000-0000-0000C52B0000}"/>
    <cellStyle name="쉼표 [0] 2 6 30" xfId="11221" xr:uid="{00000000-0005-0000-0000-0000C62B0000}"/>
    <cellStyle name="쉼표 [0] 2 6 4" xfId="11222" xr:uid="{00000000-0005-0000-0000-0000C72B0000}"/>
    <cellStyle name="쉼표 [0] 2 6 4 2" xfId="11223" xr:uid="{00000000-0005-0000-0000-0000C82B0000}"/>
    <cellStyle name="쉼표 [0] 2 6 4 2 2" xfId="11224" xr:uid="{00000000-0005-0000-0000-0000C92B0000}"/>
    <cellStyle name="쉼표 [0] 2 6 4 3" xfId="11225" xr:uid="{00000000-0005-0000-0000-0000CA2B0000}"/>
    <cellStyle name="쉼표 [0] 2 6 4 3 2" xfId="11226" xr:uid="{00000000-0005-0000-0000-0000CB2B0000}"/>
    <cellStyle name="쉼표 [0] 2 6 4 4" xfId="11227" xr:uid="{00000000-0005-0000-0000-0000CC2B0000}"/>
    <cellStyle name="쉼표 [0] 2 6 4 4 2" xfId="11228" xr:uid="{00000000-0005-0000-0000-0000CD2B0000}"/>
    <cellStyle name="쉼표 [0] 2 6 4 5" xfId="11229" xr:uid="{00000000-0005-0000-0000-0000CE2B0000}"/>
    <cellStyle name="쉼표 [0] 2 6 4 5 2" xfId="11230" xr:uid="{00000000-0005-0000-0000-0000CF2B0000}"/>
    <cellStyle name="쉼표 [0] 2 6 4 6" xfId="11231" xr:uid="{00000000-0005-0000-0000-0000D02B0000}"/>
    <cellStyle name="쉼표 [0] 2 6 4 6 2" xfId="11232" xr:uid="{00000000-0005-0000-0000-0000D12B0000}"/>
    <cellStyle name="쉼표 [0] 2 6 4 7" xfId="11233" xr:uid="{00000000-0005-0000-0000-0000D22B0000}"/>
    <cellStyle name="쉼표 [0] 2 6 5" xfId="11234" xr:uid="{00000000-0005-0000-0000-0000D32B0000}"/>
    <cellStyle name="쉼표 [0] 2 6 5 2" xfId="11235" xr:uid="{00000000-0005-0000-0000-0000D42B0000}"/>
    <cellStyle name="쉼표 [0] 2 6 5 2 2" xfId="11236" xr:uid="{00000000-0005-0000-0000-0000D52B0000}"/>
    <cellStyle name="쉼표 [0] 2 6 5 3" xfId="11237" xr:uid="{00000000-0005-0000-0000-0000D62B0000}"/>
    <cellStyle name="쉼표 [0] 2 6 5 3 2" xfId="11238" xr:uid="{00000000-0005-0000-0000-0000D72B0000}"/>
    <cellStyle name="쉼표 [0] 2 6 5 4" xfId="11239" xr:uid="{00000000-0005-0000-0000-0000D82B0000}"/>
    <cellStyle name="쉼표 [0] 2 6 5 4 2" xfId="11240" xr:uid="{00000000-0005-0000-0000-0000D92B0000}"/>
    <cellStyle name="쉼표 [0] 2 6 5 5" xfId="11241" xr:uid="{00000000-0005-0000-0000-0000DA2B0000}"/>
    <cellStyle name="쉼표 [0] 2 6 5 5 2" xfId="11242" xr:uid="{00000000-0005-0000-0000-0000DB2B0000}"/>
    <cellStyle name="쉼표 [0] 2 6 5 6" xfId="11243" xr:uid="{00000000-0005-0000-0000-0000DC2B0000}"/>
    <cellStyle name="쉼표 [0] 2 6 5 6 2" xfId="11244" xr:uid="{00000000-0005-0000-0000-0000DD2B0000}"/>
    <cellStyle name="쉼표 [0] 2 6 5 7" xfId="11245" xr:uid="{00000000-0005-0000-0000-0000DE2B0000}"/>
    <cellStyle name="쉼표 [0] 2 6 6" xfId="11246" xr:uid="{00000000-0005-0000-0000-0000DF2B0000}"/>
    <cellStyle name="쉼표 [0] 2 6 6 2" xfId="11247" xr:uid="{00000000-0005-0000-0000-0000E02B0000}"/>
    <cellStyle name="쉼표 [0] 2 6 6 2 2" xfId="11248" xr:uid="{00000000-0005-0000-0000-0000E12B0000}"/>
    <cellStyle name="쉼표 [0] 2 6 6 3" xfId="11249" xr:uid="{00000000-0005-0000-0000-0000E22B0000}"/>
    <cellStyle name="쉼표 [0] 2 6 6 3 2" xfId="11250" xr:uid="{00000000-0005-0000-0000-0000E32B0000}"/>
    <cellStyle name="쉼표 [0] 2 6 6 4" xfId="11251" xr:uid="{00000000-0005-0000-0000-0000E42B0000}"/>
    <cellStyle name="쉼표 [0] 2 6 6 4 2" xfId="11252" xr:uid="{00000000-0005-0000-0000-0000E52B0000}"/>
    <cellStyle name="쉼표 [0] 2 6 6 5" xfId="11253" xr:uid="{00000000-0005-0000-0000-0000E62B0000}"/>
    <cellStyle name="쉼표 [0] 2 6 6 5 2" xfId="11254" xr:uid="{00000000-0005-0000-0000-0000E72B0000}"/>
    <cellStyle name="쉼표 [0] 2 6 6 6" xfId="11255" xr:uid="{00000000-0005-0000-0000-0000E82B0000}"/>
    <cellStyle name="쉼표 [0] 2 6 6 6 2" xfId="11256" xr:uid="{00000000-0005-0000-0000-0000E92B0000}"/>
    <cellStyle name="쉼표 [0] 2 6 6 7" xfId="11257" xr:uid="{00000000-0005-0000-0000-0000EA2B0000}"/>
    <cellStyle name="쉼표 [0] 2 6 7" xfId="11258" xr:uid="{00000000-0005-0000-0000-0000EB2B0000}"/>
    <cellStyle name="쉼표 [0] 2 6 7 2" xfId="11259" xr:uid="{00000000-0005-0000-0000-0000EC2B0000}"/>
    <cellStyle name="쉼표 [0] 2 6 7 2 2" xfId="11260" xr:uid="{00000000-0005-0000-0000-0000ED2B0000}"/>
    <cellStyle name="쉼표 [0] 2 6 7 3" xfId="11261" xr:uid="{00000000-0005-0000-0000-0000EE2B0000}"/>
    <cellStyle name="쉼표 [0] 2 6 7 3 2" xfId="11262" xr:uid="{00000000-0005-0000-0000-0000EF2B0000}"/>
    <cellStyle name="쉼표 [0] 2 6 7 4" xfId="11263" xr:uid="{00000000-0005-0000-0000-0000F02B0000}"/>
    <cellStyle name="쉼표 [0] 2 6 7 4 2" xfId="11264" xr:uid="{00000000-0005-0000-0000-0000F12B0000}"/>
    <cellStyle name="쉼표 [0] 2 6 7 5" xfId="11265" xr:uid="{00000000-0005-0000-0000-0000F22B0000}"/>
    <cellStyle name="쉼표 [0] 2 6 7 5 2" xfId="11266" xr:uid="{00000000-0005-0000-0000-0000F32B0000}"/>
    <cellStyle name="쉼표 [0] 2 6 7 6" xfId="11267" xr:uid="{00000000-0005-0000-0000-0000F42B0000}"/>
    <cellStyle name="쉼표 [0] 2 6 7 6 2" xfId="11268" xr:uid="{00000000-0005-0000-0000-0000F52B0000}"/>
    <cellStyle name="쉼표 [0] 2 6 7 7" xfId="11269" xr:uid="{00000000-0005-0000-0000-0000F62B0000}"/>
    <cellStyle name="쉼표 [0] 2 6 8" xfId="11270" xr:uid="{00000000-0005-0000-0000-0000F72B0000}"/>
    <cellStyle name="쉼표 [0] 2 6 8 2" xfId="11271" xr:uid="{00000000-0005-0000-0000-0000F82B0000}"/>
    <cellStyle name="쉼표 [0] 2 6 8 2 2" xfId="11272" xr:uid="{00000000-0005-0000-0000-0000F92B0000}"/>
    <cellStyle name="쉼표 [0] 2 6 8 3" xfId="11273" xr:uid="{00000000-0005-0000-0000-0000FA2B0000}"/>
    <cellStyle name="쉼표 [0] 2 6 8 3 2" xfId="11274" xr:uid="{00000000-0005-0000-0000-0000FB2B0000}"/>
    <cellStyle name="쉼표 [0] 2 6 8 4" xfId="11275" xr:uid="{00000000-0005-0000-0000-0000FC2B0000}"/>
    <cellStyle name="쉼표 [0] 2 6 8 4 2" xfId="11276" xr:uid="{00000000-0005-0000-0000-0000FD2B0000}"/>
    <cellStyle name="쉼표 [0] 2 6 8 5" xfId="11277" xr:uid="{00000000-0005-0000-0000-0000FE2B0000}"/>
    <cellStyle name="쉼표 [0] 2 6 8 5 2" xfId="11278" xr:uid="{00000000-0005-0000-0000-0000FF2B0000}"/>
    <cellStyle name="쉼표 [0] 2 6 8 6" xfId="11279" xr:uid="{00000000-0005-0000-0000-0000002C0000}"/>
    <cellStyle name="쉼표 [0] 2 6 8 6 2" xfId="11280" xr:uid="{00000000-0005-0000-0000-0000012C0000}"/>
    <cellStyle name="쉼표 [0] 2 6 8 7" xfId="11281" xr:uid="{00000000-0005-0000-0000-0000022C0000}"/>
    <cellStyle name="쉼표 [0] 2 6 9" xfId="11282" xr:uid="{00000000-0005-0000-0000-0000032C0000}"/>
    <cellStyle name="쉼표 [0] 2 6 9 2" xfId="11283" xr:uid="{00000000-0005-0000-0000-0000042C0000}"/>
    <cellStyle name="쉼표 [0] 2 6 9 2 2" xfId="11284" xr:uid="{00000000-0005-0000-0000-0000052C0000}"/>
    <cellStyle name="쉼표 [0] 2 6 9 3" xfId="11285" xr:uid="{00000000-0005-0000-0000-0000062C0000}"/>
    <cellStyle name="쉼표 [0] 2 6 9 3 2" xfId="11286" xr:uid="{00000000-0005-0000-0000-0000072C0000}"/>
    <cellStyle name="쉼표 [0] 2 6 9 4" xfId="11287" xr:uid="{00000000-0005-0000-0000-0000082C0000}"/>
    <cellStyle name="쉼표 [0] 2 6 9 4 2" xfId="11288" xr:uid="{00000000-0005-0000-0000-0000092C0000}"/>
    <cellStyle name="쉼표 [0] 2 6 9 5" xfId="11289" xr:uid="{00000000-0005-0000-0000-00000A2C0000}"/>
    <cellStyle name="쉼표 [0] 2 6 9 5 2" xfId="11290" xr:uid="{00000000-0005-0000-0000-00000B2C0000}"/>
    <cellStyle name="쉼표 [0] 2 6 9 6" xfId="11291" xr:uid="{00000000-0005-0000-0000-00000C2C0000}"/>
    <cellStyle name="쉼표 [0] 2 6 9 6 2" xfId="11292" xr:uid="{00000000-0005-0000-0000-00000D2C0000}"/>
    <cellStyle name="쉼표 [0] 2 6 9 7" xfId="11293" xr:uid="{00000000-0005-0000-0000-00000E2C0000}"/>
    <cellStyle name="쉼표 [0] 2 60" xfId="11294" xr:uid="{00000000-0005-0000-0000-00000F2C0000}"/>
    <cellStyle name="쉼표 [0] 2 60 2" xfId="11295" xr:uid="{00000000-0005-0000-0000-0000102C0000}"/>
    <cellStyle name="쉼표 [0] 2 61" xfId="11296" xr:uid="{00000000-0005-0000-0000-0000112C0000}"/>
    <cellStyle name="쉼표 [0] 2 61 2" xfId="11297" xr:uid="{00000000-0005-0000-0000-0000122C0000}"/>
    <cellStyle name="쉼표 [0] 2 62" xfId="11298" xr:uid="{00000000-0005-0000-0000-0000132C0000}"/>
    <cellStyle name="쉼표 [0] 2 62 2" xfId="11299" xr:uid="{00000000-0005-0000-0000-0000142C0000}"/>
    <cellStyle name="쉼표 [0] 2 63" xfId="11300" xr:uid="{00000000-0005-0000-0000-0000152C0000}"/>
    <cellStyle name="쉼표 [0] 2 63 2" xfId="11301" xr:uid="{00000000-0005-0000-0000-0000162C0000}"/>
    <cellStyle name="쉼표 [0] 2 64" xfId="11302" xr:uid="{00000000-0005-0000-0000-0000172C0000}"/>
    <cellStyle name="쉼표 [0] 2 64 2" xfId="11303" xr:uid="{00000000-0005-0000-0000-0000182C0000}"/>
    <cellStyle name="쉼표 [0] 2 65" xfId="11304" xr:uid="{00000000-0005-0000-0000-0000192C0000}"/>
    <cellStyle name="쉼표 [0] 2 65 2" xfId="11305" xr:uid="{00000000-0005-0000-0000-00001A2C0000}"/>
    <cellStyle name="쉼표 [0] 2 66" xfId="11306" xr:uid="{00000000-0005-0000-0000-00001B2C0000}"/>
    <cellStyle name="쉼표 [0] 2 66 2" xfId="11307" xr:uid="{00000000-0005-0000-0000-00001C2C0000}"/>
    <cellStyle name="쉼표 [0] 2 67" xfId="11308" xr:uid="{00000000-0005-0000-0000-00001D2C0000}"/>
    <cellStyle name="쉼표 [0] 2 67 2" xfId="11309" xr:uid="{00000000-0005-0000-0000-00001E2C0000}"/>
    <cellStyle name="쉼표 [0] 2 68" xfId="11310" xr:uid="{00000000-0005-0000-0000-00001F2C0000}"/>
    <cellStyle name="쉼표 [0] 2 68 2" xfId="11311" xr:uid="{00000000-0005-0000-0000-0000202C0000}"/>
    <cellStyle name="쉼표 [0] 2 69" xfId="11312" xr:uid="{00000000-0005-0000-0000-0000212C0000}"/>
    <cellStyle name="쉼표 [0] 2 69 2" xfId="11313" xr:uid="{00000000-0005-0000-0000-0000222C0000}"/>
    <cellStyle name="쉼표 [0] 2 7" xfId="11314" xr:uid="{00000000-0005-0000-0000-0000232C0000}"/>
    <cellStyle name="쉼표 [0] 2 7 10" xfId="11315" xr:uid="{00000000-0005-0000-0000-0000242C0000}"/>
    <cellStyle name="쉼표 [0] 2 7 10 2" xfId="11316" xr:uid="{00000000-0005-0000-0000-0000252C0000}"/>
    <cellStyle name="쉼표 [0] 2 7 10 2 2" xfId="11317" xr:uid="{00000000-0005-0000-0000-0000262C0000}"/>
    <cellStyle name="쉼표 [0] 2 7 10 3" xfId="11318" xr:uid="{00000000-0005-0000-0000-0000272C0000}"/>
    <cellStyle name="쉼표 [0] 2 7 10 3 2" xfId="11319" xr:uid="{00000000-0005-0000-0000-0000282C0000}"/>
    <cellStyle name="쉼표 [0] 2 7 10 4" xfId="11320" xr:uid="{00000000-0005-0000-0000-0000292C0000}"/>
    <cellStyle name="쉼표 [0] 2 7 10 4 2" xfId="11321" xr:uid="{00000000-0005-0000-0000-00002A2C0000}"/>
    <cellStyle name="쉼표 [0] 2 7 10 5" xfId="11322" xr:uid="{00000000-0005-0000-0000-00002B2C0000}"/>
    <cellStyle name="쉼표 [0] 2 7 10 5 2" xfId="11323" xr:uid="{00000000-0005-0000-0000-00002C2C0000}"/>
    <cellStyle name="쉼표 [0] 2 7 10 6" xfId="11324" xr:uid="{00000000-0005-0000-0000-00002D2C0000}"/>
    <cellStyle name="쉼표 [0] 2 7 10 6 2" xfId="11325" xr:uid="{00000000-0005-0000-0000-00002E2C0000}"/>
    <cellStyle name="쉼표 [0] 2 7 10 7" xfId="11326" xr:uid="{00000000-0005-0000-0000-00002F2C0000}"/>
    <cellStyle name="쉼표 [0] 2 7 11" xfId="11327" xr:uid="{00000000-0005-0000-0000-0000302C0000}"/>
    <cellStyle name="쉼표 [0] 2 7 11 2" xfId="11328" xr:uid="{00000000-0005-0000-0000-0000312C0000}"/>
    <cellStyle name="쉼표 [0] 2 7 11 2 2" xfId="11329" xr:uid="{00000000-0005-0000-0000-0000322C0000}"/>
    <cellStyle name="쉼표 [0] 2 7 11 3" xfId="11330" xr:uid="{00000000-0005-0000-0000-0000332C0000}"/>
    <cellStyle name="쉼표 [0] 2 7 11 3 2" xfId="11331" xr:uid="{00000000-0005-0000-0000-0000342C0000}"/>
    <cellStyle name="쉼표 [0] 2 7 11 4" xfId="11332" xr:uid="{00000000-0005-0000-0000-0000352C0000}"/>
    <cellStyle name="쉼표 [0] 2 7 11 4 2" xfId="11333" xr:uid="{00000000-0005-0000-0000-0000362C0000}"/>
    <cellStyle name="쉼표 [0] 2 7 11 5" xfId="11334" xr:uid="{00000000-0005-0000-0000-0000372C0000}"/>
    <cellStyle name="쉼표 [0] 2 7 11 5 2" xfId="11335" xr:uid="{00000000-0005-0000-0000-0000382C0000}"/>
    <cellStyle name="쉼표 [0] 2 7 11 6" xfId="11336" xr:uid="{00000000-0005-0000-0000-0000392C0000}"/>
    <cellStyle name="쉼표 [0] 2 7 11 6 2" xfId="11337" xr:uid="{00000000-0005-0000-0000-00003A2C0000}"/>
    <cellStyle name="쉼표 [0] 2 7 11 7" xfId="11338" xr:uid="{00000000-0005-0000-0000-00003B2C0000}"/>
    <cellStyle name="쉼표 [0] 2 7 12" xfId="11339" xr:uid="{00000000-0005-0000-0000-00003C2C0000}"/>
    <cellStyle name="쉼표 [0] 2 7 12 2" xfId="11340" xr:uid="{00000000-0005-0000-0000-00003D2C0000}"/>
    <cellStyle name="쉼표 [0] 2 7 12 2 2" xfId="11341" xr:uid="{00000000-0005-0000-0000-00003E2C0000}"/>
    <cellStyle name="쉼표 [0] 2 7 12 3" xfId="11342" xr:uid="{00000000-0005-0000-0000-00003F2C0000}"/>
    <cellStyle name="쉼표 [0] 2 7 12 3 2" xfId="11343" xr:uid="{00000000-0005-0000-0000-0000402C0000}"/>
    <cellStyle name="쉼표 [0] 2 7 12 4" xfId="11344" xr:uid="{00000000-0005-0000-0000-0000412C0000}"/>
    <cellStyle name="쉼표 [0] 2 7 12 4 2" xfId="11345" xr:uid="{00000000-0005-0000-0000-0000422C0000}"/>
    <cellStyle name="쉼표 [0] 2 7 12 5" xfId="11346" xr:uid="{00000000-0005-0000-0000-0000432C0000}"/>
    <cellStyle name="쉼표 [0] 2 7 12 5 2" xfId="11347" xr:uid="{00000000-0005-0000-0000-0000442C0000}"/>
    <cellStyle name="쉼표 [0] 2 7 12 6" xfId="11348" xr:uid="{00000000-0005-0000-0000-0000452C0000}"/>
    <cellStyle name="쉼표 [0] 2 7 12 6 2" xfId="11349" xr:uid="{00000000-0005-0000-0000-0000462C0000}"/>
    <cellStyle name="쉼표 [0] 2 7 12 7" xfId="11350" xr:uid="{00000000-0005-0000-0000-0000472C0000}"/>
    <cellStyle name="쉼표 [0] 2 7 13" xfId="11351" xr:uid="{00000000-0005-0000-0000-0000482C0000}"/>
    <cellStyle name="쉼표 [0] 2 7 13 2" xfId="11352" xr:uid="{00000000-0005-0000-0000-0000492C0000}"/>
    <cellStyle name="쉼표 [0] 2 7 13 2 2" xfId="11353" xr:uid="{00000000-0005-0000-0000-00004A2C0000}"/>
    <cellStyle name="쉼표 [0] 2 7 13 3" xfId="11354" xr:uid="{00000000-0005-0000-0000-00004B2C0000}"/>
    <cellStyle name="쉼표 [0] 2 7 13 3 2" xfId="11355" xr:uid="{00000000-0005-0000-0000-00004C2C0000}"/>
    <cellStyle name="쉼표 [0] 2 7 13 4" xfId="11356" xr:uid="{00000000-0005-0000-0000-00004D2C0000}"/>
    <cellStyle name="쉼표 [0] 2 7 13 4 2" xfId="11357" xr:uid="{00000000-0005-0000-0000-00004E2C0000}"/>
    <cellStyle name="쉼표 [0] 2 7 13 5" xfId="11358" xr:uid="{00000000-0005-0000-0000-00004F2C0000}"/>
    <cellStyle name="쉼표 [0] 2 7 13 5 2" xfId="11359" xr:uid="{00000000-0005-0000-0000-0000502C0000}"/>
    <cellStyle name="쉼표 [0] 2 7 13 6" xfId="11360" xr:uid="{00000000-0005-0000-0000-0000512C0000}"/>
    <cellStyle name="쉼표 [0] 2 7 13 6 2" xfId="11361" xr:uid="{00000000-0005-0000-0000-0000522C0000}"/>
    <cellStyle name="쉼표 [0] 2 7 13 7" xfId="11362" xr:uid="{00000000-0005-0000-0000-0000532C0000}"/>
    <cellStyle name="쉼표 [0] 2 7 14" xfId="11363" xr:uid="{00000000-0005-0000-0000-0000542C0000}"/>
    <cellStyle name="쉼표 [0] 2 7 14 2" xfId="11364" xr:uid="{00000000-0005-0000-0000-0000552C0000}"/>
    <cellStyle name="쉼표 [0] 2 7 14 2 2" xfId="11365" xr:uid="{00000000-0005-0000-0000-0000562C0000}"/>
    <cellStyle name="쉼표 [0] 2 7 14 3" xfId="11366" xr:uid="{00000000-0005-0000-0000-0000572C0000}"/>
    <cellStyle name="쉼표 [0] 2 7 14 3 2" xfId="11367" xr:uid="{00000000-0005-0000-0000-0000582C0000}"/>
    <cellStyle name="쉼표 [0] 2 7 14 4" xfId="11368" xr:uid="{00000000-0005-0000-0000-0000592C0000}"/>
    <cellStyle name="쉼표 [0] 2 7 14 4 2" xfId="11369" xr:uid="{00000000-0005-0000-0000-00005A2C0000}"/>
    <cellStyle name="쉼표 [0] 2 7 14 5" xfId="11370" xr:uid="{00000000-0005-0000-0000-00005B2C0000}"/>
    <cellStyle name="쉼표 [0] 2 7 14 5 2" xfId="11371" xr:uid="{00000000-0005-0000-0000-00005C2C0000}"/>
    <cellStyle name="쉼표 [0] 2 7 14 6" xfId="11372" xr:uid="{00000000-0005-0000-0000-00005D2C0000}"/>
    <cellStyle name="쉼표 [0] 2 7 14 6 2" xfId="11373" xr:uid="{00000000-0005-0000-0000-00005E2C0000}"/>
    <cellStyle name="쉼표 [0] 2 7 14 7" xfId="11374" xr:uid="{00000000-0005-0000-0000-00005F2C0000}"/>
    <cellStyle name="쉼표 [0] 2 7 15" xfId="11375" xr:uid="{00000000-0005-0000-0000-0000602C0000}"/>
    <cellStyle name="쉼표 [0] 2 7 15 2" xfId="11376" xr:uid="{00000000-0005-0000-0000-0000612C0000}"/>
    <cellStyle name="쉼표 [0] 2 7 15 2 2" xfId="11377" xr:uid="{00000000-0005-0000-0000-0000622C0000}"/>
    <cellStyle name="쉼표 [0] 2 7 15 3" xfId="11378" xr:uid="{00000000-0005-0000-0000-0000632C0000}"/>
    <cellStyle name="쉼표 [0] 2 7 15 3 2" xfId="11379" xr:uid="{00000000-0005-0000-0000-0000642C0000}"/>
    <cellStyle name="쉼표 [0] 2 7 15 4" xfId="11380" xr:uid="{00000000-0005-0000-0000-0000652C0000}"/>
    <cellStyle name="쉼표 [0] 2 7 15 4 2" xfId="11381" xr:uid="{00000000-0005-0000-0000-0000662C0000}"/>
    <cellStyle name="쉼표 [0] 2 7 15 5" xfId="11382" xr:uid="{00000000-0005-0000-0000-0000672C0000}"/>
    <cellStyle name="쉼표 [0] 2 7 15 5 2" xfId="11383" xr:uid="{00000000-0005-0000-0000-0000682C0000}"/>
    <cellStyle name="쉼표 [0] 2 7 15 6" xfId="11384" xr:uid="{00000000-0005-0000-0000-0000692C0000}"/>
    <cellStyle name="쉼표 [0] 2 7 15 6 2" xfId="11385" xr:uid="{00000000-0005-0000-0000-00006A2C0000}"/>
    <cellStyle name="쉼표 [0] 2 7 15 7" xfId="11386" xr:uid="{00000000-0005-0000-0000-00006B2C0000}"/>
    <cellStyle name="쉼표 [0] 2 7 16" xfId="11387" xr:uid="{00000000-0005-0000-0000-00006C2C0000}"/>
    <cellStyle name="쉼표 [0] 2 7 16 2" xfId="11388" xr:uid="{00000000-0005-0000-0000-00006D2C0000}"/>
    <cellStyle name="쉼표 [0] 2 7 16 2 2" xfId="11389" xr:uid="{00000000-0005-0000-0000-00006E2C0000}"/>
    <cellStyle name="쉼표 [0] 2 7 16 3" xfId="11390" xr:uid="{00000000-0005-0000-0000-00006F2C0000}"/>
    <cellStyle name="쉼표 [0] 2 7 16 3 2" xfId="11391" xr:uid="{00000000-0005-0000-0000-0000702C0000}"/>
    <cellStyle name="쉼표 [0] 2 7 16 4" xfId="11392" xr:uid="{00000000-0005-0000-0000-0000712C0000}"/>
    <cellStyle name="쉼표 [0] 2 7 16 4 2" xfId="11393" xr:uid="{00000000-0005-0000-0000-0000722C0000}"/>
    <cellStyle name="쉼표 [0] 2 7 16 5" xfId="11394" xr:uid="{00000000-0005-0000-0000-0000732C0000}"/>
    <cellStyle name="쉼표 [0] 2 7 16 5 2" xfId="11395" xr:uid="{00000000-0005-0000-0000-0000742C0000}"/>
    <cellStyle name="쉼표 [0] 2 7 16 6" xfId="11396" xr:uid="{00000000-0005-0000-0000-0000752C0000}"/>
    <cellStyle name="쉼표 [0] 2 7 16 6 2" xfId="11397" xr:uid="{00000000-0005-0000-0000-0000762C0000}"/>
    <cellStyle name="쉼표 [0] 2 7 16 7" xfId="11398" xr:uid="{00000000-0005-0000-0000-0000772C0000}"/>
    <cellStyle name="쉼표 [0] 2 7 17" xfId="11399" xr:uid="{00000000-0005-0000-0000-0000782C0000}"/>
    <cellStyle name="쉼표 [0] 2 7 17 2" xfId="11400" xr:uid="{00000000-0005-0000-0000-0000792C0000}"/>
    <cellStyle name="쉼표 [0] 2 7 17 2 2" xfId="11401" xr:uid="{00000000-0005-0000-0000-00007A2C0000}"/>
    <cellStyle name="쉼표 [0] 2 7 17 3" xfId="11402" xr:uid="{00000000-0005-0000-0000-00007B2C0000}"/>
    <cellStyle name="쉼표 [0] 2 7 17 3 2" xfId="11403" xr:uid="{00000000-0005-0000-0000-00007C2C0000}"/>
    <cellStyle name="쉼표 [0] 2 7 17 4" xfId="11404" xr:uid="{00000000-0005-0000-0000-00007D2C0000}"/>
    <cellStyle name="쉼표 [0] 2 7 17 4 2" xfId="11405" xr:uid="{00000000-0005-0000-0000-00007E2C0000}"/>
    <cellStyle name="쉼표 [0] 2 7 17 5" xfId="11406" xr:uid="{00000000-0005-0000-0000-00007F2C0000}"/>
    <cellStyle name="쉼표 [0] 2 7 17 5 2" xfId="11407" xr:uid="{00000000-0005-0000-0000-0000802C0000}"/>
    <cellStyle name="쉼표 [0] 2 7 17 6" xfId="11408" xr:uid="{00000000-0005-0000-0000-0000812C0000}"/>
    <cellStyle name="쉼표 [0] 2 7 17 6 2" xfId="11409" xr:uid="{00000000-0005-0000-0000-0000822C0000}"/>
    <cellStyle name="쉼표 [0] 2 7 17 7" xfId="11410" xr:uid="{00000000-0005-0000-0000-0000832C0000}"/>
    <cellStyle name="쉼표 [0] 2 7 18" xfId="11411" xr:uid="{00000000-0005-0000-0000-0000842C0000}"/>
    <cellStyle name="쉼표 [0] 2 7 18 2" xfId="11412" xr:uid="{00000000-0005-0000-0000-0000852C0000}"/>
    <cellStyle name="쉼표 [0] 2 7 18 2 2" xfId="11413" xr:uid="{00000000-0005-0000-0000-0000862C0000}"/>
    <cellStyle name="쉼표 [0] 2 7 18 3" xfId="11414" xr:uid="{00000000-0005-0000-0000-0000872C0000}"/>
    <cellStyle name="쉼표 [0] 2 7 18 3 2" xfId="11415" xr:uid="{00000000-0005-0000-0000-0000882C0000}"/>
    <cellStyle name="쉼표 [0] 2 7 18 4" xfId="11416" xr:uid="{00000000-0005-0000-0000-0000892C0000}"/>
    <cellStyle name="쉼표 [0] 2 7 18 4 2" xfId="11417" xr:uid="{00000000-0005-0000-0000-00008A2C0000}"/>
    <cellStyle name="쉼표 [0] 2 7 18 5" xfId="11418" xr:uid="{00000000-0005-0000-0000-00008B2C0000}"/>
    <cellStyle name="쉼표 [0] 2 7 18 5 2" xfId="11419" xr:uid="{00000000-0005-0000-0000-00008C2C0000}"/>
    <cellStyle name="쉼표 [0] 2 7 18 6" xfId="11420" xr:uid="{00000000-0005-0000-0000-00008D2C0000}"/>
    <cellStyle name="쉼표 [0] 2 7 18 6 2" xfId="11421" xr:uid="{00000000-0005-0000-0000-00008E2C0000}"/>
    <cellStyle name="쉼표 [0] 2 7 18 7" xfId="11422" xr:uid="{00000000-0005-0000-0000-00008F2C0000}"/>
    <cellStyle name="쉼표 [0] 2 7 19" xfId="11423" xr:uid="{00000000-0005-0000-0000-0000902C0000}"/>
    <cellStyle name="쉼표 [0] 2 7 19 2" xfId="11424" xr:uid="{00000000-0005-0000-0000-0000912C0000}"/>
    <cellStyle name="쉼표 [0] 2 7 19 2 2" xfId="11425" xr:uid="{00000000-0005-0000-0000-0000922C0000}"/>
    <cellStyle name="쉼표 [0] 2 7 19 3" xfId="11426" xr:uid="{00000000-0005-0000-0000-0000932C0000}"/>
    <cellStyle name="쉼표 [0] 2 7 19 3 2" xfId="11427" xr:uid="{00000000-0005-0000-0000-0000942C0000}"/>
    <cellStyle name="쉼표 [0] 2 7 19 4" xfId="11428" xr:uid="{00000000-0005-0000-0000-0000952C0000}"/>
    <cellStyle name="쉼표 [0] 2 7 19 4 2" xfId="11429" xr:uid="{00000000-0005-0000-0000-0000962C0000}"/>
    <cellStyle name="쉼표 [0] 2 7 19 5" xfId="11430" xr:uid="{00000000-0005-0000-0000-0000972C0000}"/>
    <cellStyle name="쉼표 [0] 2 7 19 5 2" xfId="11431" xr:uid="{00000000-0005-0000-0000-0000982C0000}"/>
    <cellStyle name="쉼표 [0] 2 7 19 6" xfId="11432" xr:uid="{00000000-0005-0000-0000-0000992C0000}"/>
    <cellStyle name="쉼표 [0] 2 7 19 6 2" xfId="11433" xr:uid="{00000000-0005-0000-0000-00009A2C0000}"/>
    <cellStyle name="쉼표 [0] 2 7 19 7" xfId="11434" xr:uid="{00000000-0005-0000-0000-00009B2C0000}"/>
    <cellStyle name="쉼표 [0] 2 7 2" xfId="11435" xr:uid="{00000000-0005-0000-0000-00009C2C0000}"/>
    <cellStyle name="쉼표 [0] 2 7 2 2" xfId="11436" xr:uid="{00000000-0005-0000-0000-00009D2C0000}"/>
    <cellStyle name="쉼표 [0] 2 7 2 2 2" xfId="11437" xr:uid="{00000000-0005-0000-0000-00009E2C0000}"/>
    <cellStyle name="쉼표 [0] 2 7 2 3" xfId="11438" xr:uid="{00000000-0005-0000-0000-00009F2C0000}"/>
    <cellStyle name="쉼표 [0] 2 7 2 3 2" xfId="11439" xr:uid="{00000000-0005-0000-0000-0000A02C0000}"/>
    <cellStyle name="쉼표 [0] 2 7 2 4" xfId="11440" xr:uid="{00000000-0005-0000-0000-0000A12C0000}"/>
    <cellStyle name="쉼표 [0] 2 7 2 4 2" xfId="11441" xr:uid="{00000000-0005-0000-0000-0000A22C0000}"/>
    <cellStyle name="쉼표 [0] 2 7 2 5" xfId="11442" xr:uid="{00000000-0005-0000-0000-0000A32C0000}"/>
    <cellStyle name="쉼표 [0] 2 7 2 5 2" xfId="11443" xr:uid="{00000000-0005-0000-0000-0000A42C0000}"/>
    <cellStyle name="쉼표 [0] 2 7 2 6" xfId="11444" xr:uid="{00000000-0005-0000-0000-0000A52C0000}"/>
    <cellStyle name="쉼표 [0] 2 7 2 6 2" xfId="11445" xr:uid="{00000000-0005-0000-0000-0000A62C0000}"/>
    <cellStyle name="쉼표 [0] 2 7 2 7" xfId="11446" xr:uid="{00000000-0005-0000-0000-0000A72C0000}"/>
    <cellStyle name="쉼표 [0] 2 7 2 7 2" xfId="11447" xr:uid="{00000000-0005-0000-0000-0000A82C0000}"/>
    <cellStyle name="쉼표 [0] 2 7 2 8" xfId="11448" xr:uid="{00000000-0005-0000-0000-0000A92C0000}"/>
    <cellStyle name="쉼표 [0] 2 7 2 8 2" xfId="11449" xr:uid="{00000000-0005-0000-0000-0000AA2C0000}"/>
    <cellStyle name="쉼표 [0] 2 7 20" xfId="11450" xr:uid="{00000000-0005-0000-0000-0000AB2C0000}"/>
    <cellStyle name="쉼표 [0] 2 7 20 2" xfId="11451" xr:uid="{00000000-0005-0000-0000-0000AC2C0000}"/>
    <cellStyle name="쉼표 [0] 2 7 21" xfId="11452" xr:uid="{00000000-0005-0000-0000-0000AD2C0000}"/>
    <cellStyle name="쉼표 [0] 2 7 21 2" xfId="11453" xr:uid="{00000000-0005-0000-0000-0000AE2C0000}"/>
    <cellStyle name="쉼표 [0] 2 7 22" xfId="11454" xr:uid="{00000000-0005-0000-0000-0000AF2C0000}"/>
    <cellStyle name="쉼표 [0] 2 7 22 2" xfId="11455" xr:uid="{00000000-0005-0000-0000-0000B02C0000}"/>
    <cellStyle name="쉼표 [0] 2 7 23" xfId="11456" xr:uid="{00000000-0005-0000-0000-0000B12C0000}"/>
    <cellStyle name="쉼표 [0] 2 7 23 2" xfId="11457" xr:uid="{00000000-0005-0000-0000-0000B22C0000}"/>
    <cellStyle name="쉼표 [0] 2 7 24" xfId="11458" xr:uid="{00000000-0005-0000-0000-0000B32C0000}"/>
    <cellStyle name="쉼표 [0] 2 7 25" xfId="11459" xr:uid="{00000000-0005-0000-0000-0000B42C0000}"/>
    <cellStyle name="쉼표 [0] 2 7 26" xfId="11460" xr:uid="{00000000-0005-0000-0000-0000B52C0000}"/>
    <cellStyle name="쉼표 [0] 2 7 26 2" xfId="11461" xr:uid="{00000000-0005-0000-0000-0000B62C0000}"/>
    <cellStyle name="쉼표 [0] 2 7 27" xfId="11462" xr:uid="{00000000-0005-0000-0000-0000B72C0000}"/>
    <cellStyle name="쉼표 [0] 2 7 27 2" xfId="11463" xr:uid="{00000000-0005-0000-0000-0000B82C0000}"/>
    <cellStyle name="쉼표 [0] 2 7 28" xfId="11464" xr:uid="{00000000-0005-0000-0000-0000B92C0000}"/>
    <cellStyle name="쉼표 [0] 2 7 28 2" xfId="11465" xr:uid="{00000000-0005-0000-0000-0000BA2C0000}"/>
    <cellStyle name="쉼표 [0] 2 7 29" xfId="11466" xr:uid="{00000000-0005-0000-0000-0000BB2C0000}"/>
    <cellStyle name="쉼표 [0] 2 7 3" xfId="11467" xr:uid="{00000000-0005-0000-0000-0000BC2C0000}"/>
    <cellStyle name="쉼표 [0] 2 7 3 2" xfId="11468" xr:uid="{00000000-0005-0000-0000-0000BD2C0000}"/>
    <cellStyle name="쉼표 [0] 2 7 3 2 2" xfId="11469" xr:uid="{00000000-0005-0000-0000-0000BE2C0000}"/>
    <cellStyle name="쉼표 [0] 2 7 3 3" xfId="11470" xr:uid="{00000000-0005-0000-0000-0000BF2C0000}"/>
    <cellStyle name="쉼표 [0] 2 7 3 3 2" xfId="11471" xr:uid="{00000000-0005-0000-0000-0000C02C0000}"/>
    <cellStyle name="쉼표 [0] 2 7 3 4" xfId="11472" xr:uid="{00000000-0005-0000-0000-0000C12C0000}"/>
    <cellStyle name="쉼표 [0] 2 7 3 4 2" xfId="11473" xr:uid="{00000000-0005-0000-0000-0000C22C0000}"/>
    <cellStyle name="쉼표 [0] 2 7 3 5" xfId="11474" xr:uid="{00000000-0005-0000-0000-0000C32C0000}"/>
    <cellStyle name="쉼표 [0] 2 7 3 5 2" xfId="11475" xr:uid="{00000000-0005-0000-0000-0000C42C0000}"/>
    <cellStyle name="쉼표 [0] 2 7 3 6" xfId="11476" xr:uid="{00000000-0005-0000-0000-0000C52C0000}"/>
    <cellStyle name="쉼표 [0] 2 7 3 6 2" xfId="11477" xr:uid="{00000000-0005-0000-0000-0000C62C0000}"/>
    <cellStyle name="쉼표 [0] 2 7 3 7" xfId="11478" xr:uid="{00000000-0005-0000-0000-0000C72C0000}"/>
    <cellStyle name="쉼표 [0] 2 7 4" xfId="11479" xr:uid="{00000000-0005-0000-0000-0000C82C0000}"/>
    <cellStyle name="쉼표 [0] 2 7 4 2" xfId="11480" xr:uid="{00000000-0005-0000-0000-0000C92C0000}"/>
    <cellStyle name="쉼표 [0] 2 7 4 2 2" xfId="11481" xr:uid="{00000000-0005-0000-0000-0000CA2C0000}"/>
    <cellStyle name="쉼표 [0] 2 7 4 3" xfId="11482" xr:uid="{00000000-0005-0000-0000-0000CB2C0000}"/>
    <cellStyle name="쉼표 [0] 2 7 4 3 2" xfId="11483" xr:uid="{00000000-0005-0000-0000-0000CC2C0000}"/>
    <cellStyle name="쉼표 [0] 2 7 4 4" xfId="11484" xr:uid="{00000000-0005-0000-0000-0000CD2C0000}"/>
    <cellStyle name="쉼표 [0] 2 7 4 4 2" xfId="11485" xr:uid="{00000000-0005-0000-0000-0000CE2C0000}"/>
    <cellStyle name="쉼표 [0] 2 7 4 5" xfId="11486" xr:uid="{00000000-0005-0000-0000-0000CF2C0000}"/>
    <cellStyle name="쉼표 [0] 2 7 4 5 2" xfId="11487" xr:uid="{00000000-0005-0000-0000-0000D02C0000}"/>
    <cellStyle name="쉼표 [0] 2 7 4 6" xfId="11488" xr:uid="{00000000-0005-0000-0000-0000D12C0000}"/>
    <cellStyle name="쉼표 [0] 2 7 4 6 2" xfId="11489" xr:uid="{00000000-0005-0000-0000-0000D22C0000}"/>
    <cellStyle name="쉼표 [0] 2 7 4 7" xfId="11490" xr:uid="{00000000-0005-0000-0000-0000D32C0000}"/>
    <cellStyle name="쉼표 [0] 2 7 5" xfId="11491" xr:uid="{00000000-0005-0000-0000-0000D42C0000}"/>
    <cellStyle name="쉼표 [0] 2 7 5 2" xfId="11492" xr:uid="{00000000-0005-0000-0000-0000D52C0000}"/>
    <cellStyle name="쉼표 [0] 2 7 5 2 2" xfId="11493" xr:uid="{00000000-0005-0000-0000-0000D62C0000}"/>
    <cellStyle name="쉼표 [0] 2 7 5 3" xfId="11494" xr:uid="{00000000-0005-0000-0000-0000D72C0000}"/>
    <cellStyle name="쉼표 [0] 2 7 5 3 2" xfId="11495" xr:uid="{00000000-0005-0000-0000-0000D82C0000}"/>
    <cellStyle name="쉼표 [0] 2 7 5 4" xfId="11496" xr:uid="{00000000-0005-0000-0000-0000D92C0000}"/>
    <cellStyle name="쉼표 [0] 2 7 5 4 2" xfId="11497" xr:uid="{00000000-0005-0000-0000-0000DA2C0000}"/>
    <cellStyle name="쉼표 [0] 2 7 5 5" xfId="11498" xr:uid="{00000000-0005-0000-0000-0000DB2C0000}"/>
    <cellStyle name="쉼표 [0] 2 7 5 5 2" xfId="11499" xr:uid="{00000000-0005-0000-0000-0000DC2C0000}"/>
    <cellStyle name="쉼표 [0] 2 7 5 6" xfId="11500" xr:uid="{00000000-0005-0000-0000-0000DD2C0000}"/>
    <cellStyle name="쉼표 [0] 2 7 5 6 2" xfId="11501" xr:uid="{00000000-0005-0000-0000-0000DE2C0000}"/>
    <cellStyle name="쉼표 [0] 2 7 5 7" xfId="11502" xr:uid="{00000000-0005-0000-0000-0000DF2C0000}"/>
    <cellStyle name="쉼표 [0] 2 7 6" xfId="11503" xr:uid="{00000000-0005-0000-0000-0000E02C0000}"/>
    <cellStyle name="쉼표 [0] 2 7 6 2" xfId="11504" xr:uid="{00000000-0005-0000-0000-0000E12C0000}"/>
    <cellStyle name="쉼표 [0] 2 7 6 2 2" xfId="11505" xr:uid="{00000000-0005-0000-0000-0000E22C0000}"/>
    <cellStyle name="쉼표 [0] 2 7 6 3" xfId="11506" xr:uid="{00000000-0005-0000-0000-0000E32C0000}"/>
    <cellStyle name="쉼표 [0] 2 7 6 3 2" xfId="11507" xr:uid="{00000000-0005-0000-0000-0000E42C0000}"/>
    <cellStyle name="쉼표 [0] 2 7 6 4" xfId="11508" xr:uid="{00000000-0005-0000-0000-0000E52C0000}"/>
    <cellStyle name="쉼표 [0] 2 7 6 4 2" xfId="11509" xr:uid="{00000000-0005-0000-0000-0000E62C0000}"/>
    <cellStyle name="쉼표 [0] 2 7 6 5" xfId="11510" xr:uid="{00000000-0005-0000-0000-0000E72C0000}"/>
    <cellStyle name="쉼표 [0] 2 7 6 5 2" xfId="11511" xr:uid="{00000000-0005-0000-0000-0000E82C0000}"/>
    <cellStyle name="쉼표 [0] 2 7 6 6" xfId="11512" xr:uid="{00000000-0005-0000-0000-0000E92C0000}"/>
    <cellStyle name="쉼표 [0] 2 7 6 6 2" xfId="11513" xr:uid="{00000000-0005-0000-0000-0000EA2C0000}"/>
    <cellStyle name="쉼표 [0] 2 7 6 7" xfId="11514" xr:uid="{00000000-0005-0000-0000-0000EB2C0000}"/>
    <cellStyle name="쉼표 [0] 2 7 7" xfId="11515" xr:uid="{00000000-0005-0000-0000-0000EC2C0000}"/>
    <cellStyle name="쉼표 [0] 2 7 7 2" xfId="11516" xr:uid="{00000000-0005-0000-0000-0000ED2C0000}"/>
    <cellStyle name="쉼표 [0] 2 7 7 2 2" xfId="11517" xr:uid="{00000000-0005-0000-0000-0000EE2C0000}"/>
    <cellStyle name="쉼표 [0] 2 7 7 3" xfId="11518" xr:uid="{00000000-0005-0000-0000-0000EF2C0000}"/>
    <cellStyle name="쉼표 [0] 2 7 7 3 2" xfId="11519" xr:uid="{00000000-0005-0000-0000-0000F02C0000}"/>
    <cellStyle name="쉼표 [0] 2 7 7 4" xfId="11520" xr:uid="{00000000-0005-0000-0000-0000F12C0000}"/>
    <cellStyle name="쉼표 [0] 2 7 7 4 2" xfId="11521" xr:uid="{00000000-0005-0000-0000-0000F22C0000}"/>
    <cellStyle name="쉼표 [0] 2 7 7 5" xfId="11522" xr:uid="{00000000-0005-0000-0000-0000F32C0000}"/>
    <cellStyle name="쉼표 [0] 2 7 7 5 2" xfId="11523" xr:uid="{00000000-0005-0000-0000-0000F42C0000}"/>
    <cellStyle name="쉼표 [0] 2 7 7 6" xfId="11524" xr:uid="{00000000-0005-0000-0000-0000F52C0000}"/>
    <cellStyle name="쉼표 [0] 2 7 7 6 2" xfId="11525" xr:uid="{00000000-0005-0000-0000-0000F62C0000}"/>
    <cellStyle name="쉼표 [0] 2 7 7 7" xfId="11526" xr:uid="{00000000-0005-0000-0000-0000F72C0000}"/>
    <cellStyle name="쉼표 [0] 2 7 8" xfId="11527" xr:uid="{00000000-0005-0000-0000-0000F82C0000}"/>
    <cellStyle name="쉼표 [0] 2 7 8 2" xfId="11528" xr:uid="{00000000-0005-0000-0000-0000F92C0000}"/>
    <cellStyle name="쉼표 [0] 2 7 8 2 2" xfId="11529" xr:uid="{00000000-0005-0000-0000-0000FA2C0000}"/>
    <cellStyle name="쉼표 [0] 2 7 8 3" xfId="11530" xr:uid="{00000000-0005-0000-0000-0000FB2C0000}"/>
    <cellStyle name="쉼표 [0] 2 7 8 3 2" xfId="11531" xr:uid="{00000000-0005-0000-0000-0000FC2C0000}"/>
    <cellStyle name="쉼표 [0] 2 7 8 4" xfId="11532" xr:uid="{00000000-0005-0000-0000-0000FD2C0000}"/>
    <cellStyle name="쉼표 [0] 2 7 8 4 2" xfId="11533" xr:uid="{00000000-0005-0000-0000-0000FE2C0000}"/>
    <cellStyle name="쉼표 [0] 2 7 8 5" xfId="11534" xr:uid="{00000000-0005-0000-0000-0000FF2C0000}"/>
    <cellStyle name="쉼표 [0] 2 7 8 5 2" xfId="11535" xr:uid="{00000000-0005-0000-0000-0000002D0000}"/>
    <cellStyle name="쉼표 [0] 2 7 8 6" xfId="11536" xr:uid="{00000000-0005-0000-0000-0000012D0000}"/>
    <cellStyle name="쉼표 [0] 2 7 8 6 2" xfId="11537" xr:uid="{00000000-0005-0000-0000-0000022D0000}"/>
    <cellStyle name="쉼표 [0] 2 7 8 7" xfId="11538" xr:uid="{00000000-0005-0000-0000-0000032D0000}"/>
    <cellStyle name="쉼표 [0] 2 7 9" xfId="11539" xr:uid="{00000000-0005-0000-0000-0000042D0000}"/>
    <cellStyle name="쉼표 [0] 2 7 9 2" xfId="11540" xr:uid="{00000000-0005-0000-0000-0000052D0000}"/>
    <cellStyle name="쉼표 [0] 2 7 9 2 2" xfId="11541" xr:uid="{00000000-0005-0000-0000-0000062D0000}"/>
    <cellStyle name="쉼표 [0] 2 7 9 3" xfId="11542" xr:uid="{00000000-0005-0000-0000-0000072D0000}"/>
    <cellStyle name="쉼표 [0] 2 7 9 3 2" xfId="11543" xr:uid="{00000000-0005-0000-0000-0000082D0000}"/>
    <cellStyle name="쉼표 [0] 2 7 9 4" xfId="11544" xr:uid="{00000000-0005-0000-0000-0000092D0000}"/>
    <cellStyle name="쉼표 [0] 2 7 9 4 2" xfId="11545" xr:uid="{00000000-0005-0000-0000-00000A2D0000}"/>
    <cellStyle name="쉼표 [0] 2 7 9 5" xfId="11546" xr:uid="{00000000-0005-0000-0000-00000B2D0000}"/>
    <cellStyle name="쉼표 [0] 2 7 9 5 2" xfId="11547" xr:uid="{00000000-0005-0000-0000-00000C2D0000}"/>
    <cellStyle name="쉼표 [0] 2 7 9 6" xfId="11548" xr:uid="{00000000-0005-0000-0000-00000D2D0000}"/>
    <cellStyle name="쉼표 [0] 2 7 9 6 2" xfId="11549" xr:uid="{00000000-0005-0000-0000-00000E2D0000}"/>
    <cellStyle name="쉼표 [0] 2 7 9 7" xfId="11550" xr:uid="{00000000-0005-0000-0000-00000F2D0000}"/>
    <cellStyle name="쉼표 [0] 2 70" xfId="11551" xr:uid="{00000000-0005-0000-0000-0000102D0000}"/>
    <cellStyle name="쉼표 [0] 2 70 2" xfId="11552" xr:uid="{00000000-0005-0000-0000-0000112D0000}"/>
    <cellStyle name="쉼표 [0] 2 71" xfId="11553" xr:uid="{00000000-0005-0000-0000-0000122D0000}"/>
    <cellStyle name="쉼표 [0] 2 71 2" xfId="11554" xr:uid="{00000000-0005-0000-0000-0000132D0000}"/>
    <cellStyle name="쉼표 [0] 2 72" xfId="11555" xr:uid="{00000000-0005-0000-0000-0000142D0000}"/>
    <cellStyle name="쉼표 [0] 2 72 2" xfId="11556" xr:uid="{00000000-0005-0000-0000-0000152D0000}"/>
    <cellStyle name="쉼표 [0] 2 73" xfId="11557" xr:uid="{00000000-0005-0000-0000-0000162D0000}"/>
    <cellStyle name="쉼표 [0] 2 73 2" xfId="11558" xr:uid="{00000000-0005-0000-0000-0000172D0000}"/>
    <cellStyle name="쉼표 [0] 2 74" xfId="11559" xr:uid="{00000000-0005-0000-0000-0000182D0000}"/>
    <cellStyle name="쉼표 [0] 2 74 2" xfId="11560" xr:uid="{00000000-0005-0000-0000-0000192D0000}"/>
    <cellStyle name="쉼표 [0] 2 75" xfId="11561" xr:uid="{00000000-0005-0000-0000-00001A2D0000}"/>
    <cellStyle name="쉼표 [0] 2 75 2" xfId="11562" xr:uid="{00000000-0005-0000-0000-00001B2D0000}"/>
    <cellStyle name="쉼표 [0] 2 76" xfId="11563" xr:uid="{00000000-0005-0000-0000-00001C2D0000}"/>
    <cellStyle name="쉼표 [0] 2 76 2" xfId="11564" xr:uid="{00000000-0005-0000-0000-00001D2D0000}"/>
    <cellStyle name="쉼표 [0] 2 77" xfId="11565" xr:uid="{00000000-0005-0000-0000-00001E2D0000}"/>
    <cellStyle name="쉼표 [0] 2 77 2" xfId="11566" xr:uid="{00000000-0005-0000-0000-00001F2D0000}"/>
    <cellStyle name="쉼표 [0] 2 78" xfId="11567" xr:uid="{00000000-0005-0000-0000-0000202D0000}"/>
    <cellStyle name="쉼표 [0] 2 78 2" xfId="11568" xr:uid="{00000000-0005-0000-0000-0000212D0000}"/>
    <cellStyle name="쉼표 [0] 2 78 3" xfId="11569" xr:uid="{00000000-0005-0000-0000-0000222D0000}"/>
    <cellStyle name="쉼표 [0] 2 79" xfId="11570" xr:uid="{00000000-0005-0000-0000-0000232D0000}"/>
    <cellStyle name="쉼표 [0] 2 8" xfId="11571" xr:uid="{00000000-0005-0000-0000-0000242D0000}"/>
    <cellStyle name="쉼표 [0] 2 8 10" xfId="11572" xr:uid="{00000000-0005-0000-0000-0000252D0000}"/>
    <cellStyle name="쉼표 [0] 2 8 10 2" xfId="11573" xr:uid="{00000000-0005-0000-0000-0000262D0000}"/>
    <cellStyle name="쉼표 [0] 2 8 11" xfId="11574" xr:uid="{00000000-0005-0000-0000-0000272D0000}"/>
    <cellStyle name="쉼표 [0] 2 8 11 2" xfId="11575" xr:uid="{00000000-0005-0000-0000-0000282D0000}"/>
    <cellStyle name="쉼표 [0] 2 8 12" xfId="11576" xr:uid="{00000000-0005-0000-0000-0000292D0000}"/>
    <cellStyle name="쉼표 [0] 2 8 12 2" xfId="11577" xr:uid="{00000000-0005-0000-0000-00002A2D0000}"/>
    <cellStyle name="쉼표 [0] 2 8 13" xfId="11578" xr:uid="{00000000-0005-0000-0000-00002B2D0000}"/>
    <cellStyle name="쉼표 [0] 2 8 13 2" xfId="11579" xr:uid="{00000000-0005-0000-0000-00002C2D0000}"/>
    <cellStyle name="쉼표 [0] 2 8 14" xfId="11580" xr:uid="{00000000-0005-0000-0000-00002D2D0000}"/>
    <cellStyle name="쉼표 [0] 2 8 14 2" xfId="11581" xr:uid="{00000000-0005-0000-0000-00002E2D0000}"/>
    <cellStyle name="쉼표 [0] 2 8 15" xfId="11582" xr:uid="{00000000-0005-0000-0000-00002F2D0000}"/>
    <cellStyle name="쉼표 [0] 2 8 2" xfId="11583" xr:uid="{00000000-0005-0000-0000-0000302D0000}"/>
    <cellStyle name="쉼표 [0] 2 8 2 2" xfId="11584" xr:uid="{00000000-0005-0000-0000-0000312D0000}"/>
    <cellStyle name="쉼표 [0] 2 8 3" xfId="11585" xr:uid="{00000000-0005-0000-0000-0000322D0000}"/>
    <cellStyle name="쉼표 [0] 2 8 3 2" xfId="11586" xr:uid="{00000000-0005-0000-0000-0000332D0000}"/>
    <cellStyle name="쉼표 [0] 2 8 4" xfId="11587" xr:uid="{00000000-0005-0000-0000-0000342D0000}"/>
    <cellStyle name="쉼표 [0] 2 8 4 2" xfId="11588" xr:uid="{00000000-0005-0000-0000-0000352D0000}"/>
    <cellStyle name="쉼표 [0] 2 8 5" xfId="11589" xr:uid="{00000000-0005-0000-0000-0000362D0000}"/>
    <cellStyle name="쉼표 [0] 2 8 5 2" xfId="11590" xr:uid="{00000000-0005-0000-0000-0000372D0000}"/>
    <cellStyle name="쉼표 [0] 2 8 6" xfId="11591" xr:uid="{00000000-0005-0000-0000-0000382D0000}"/>
    <cellStyle name="쉼표 [0] 2 8 6 2" xfId="11592" xr:uid="{00000000-0005-0000-0000-0000392D0000}"/>
    <cellStyle name="쉼표 [0] 2 8 6 2 2" xfId="11593" xr:uid="{00000000-0005-0000-0000-00003A2D0000}"/>
    <cellStyle name="쉼표 [0] 2 8 6 3" xfId="11594" xr:uid="{00000000-0005-0000-0000-00003B2D0000}"/>
    <cellStyle name="쉼표 [0] 2 8 7" xfId="11595" xr:uid="{00000000-0005-0000-0000-00003C2D0000}"/>
    <cellStyle name="쉼표 [0] 2 8 7 2" xfId="11596" xr:uid="{00000000-0005-0000-0000-00003D2D0000}"/>
    <cellStyle name="쉼표 [0] 2 8 8" xfId="11597" xr:uid="{00000000-0005-0000-0000-00003E2D0000}"/>
    <cellStyle name="쉼표 [0] 2 8 8 2" xfId="11598" xr:uid="{00000000-0005-0000-0000-00003F2D0000}"/>
    <cellStyle name="쉼표 [0] 2 8 9" xfId="11599" xr:uid="{00000000-0005-0000-0000-0000402D0000}"/>
    <cellStyle name="쉼표 [0] 2 8 9 2" xfId="11600" xr:uid="{00000000-0005-0000-0000-0000412D0000}"/>
    <cellStyle name="쉼표 [0] 2 80" xfId="11601" xr:uid="{00000000-0005-0000-0000-0000422D0000}"/>
    <cellStyle name="쉼표 [0] 2 81" xfId="18" xr:uid="{00000000-0005-0000-0000-0000432D0000}"/>
    <cellStyle name="쉼표 [0] 2 82" xfId="16" xr:uid="{00000000-0005-0000-0000-0000442D0000}"/>
    <cellStyle name="쉼표 [0] 2 9" xfId="11602" xr:uid="{00000000-0005-0000-0000-0000452D0000}"/>
    <cellStyle name="쉼표 [0] 2 9 10" xfId="11603" xr:uid="{00000000-0005-0000-0000-0000462D0000}"/>
    <cellStyle name="쉼표 [0] 2 9 10 2" xfId="11604" xr:uid="{00000000-0005-0000-0000-0000472D0000}"/>
    <cellStyle name="쉼표 [0] 2 9 11" xfId="11605" xr:uid="{00000000-0005-0000-0000-0000482D0000}"/>
    <cellStyle name="쉼표 [0] 2 9 11 2" xfId="11606" xr:uid="{00000000-0005-0000-0000-0000492D0000}"/>
    <cellStyle name="쉼표 [0] 2 9 12" xfId="11607" xr:uid="{00000000-0005-0000-0000-00004A2D0000}"/>
    <cellStyle name="쉼표 [0] 2 9 12 2" xfId="11608" xr:uid="{00000000-0005-0000-0000-00004B2D0000}"/>
    <cellStyle name="쉼표 [0] 2 9 13" xfId="11609" xr:uid="{00000000-0005-0000-0000-00004C2D0000}"/>
    <cellStyle name="쉼표 [0] 2 9 13 2" xfId="11610" xr:uid="{00000000-0005-0000-0000-00004D2D0000}"/>
    <cellStyle name="쉼표 [0] 2 9 14" xfId="11611" xr:uid="{00000000-0005-0000-0000-00004E2D0000}"/>
    <cellStyle name="쉼표 [0] 2 9 14 2" xfId="11612" xr:uid="{00000000-0005-0000-0000-00004F2D0000}"/>
    <cellStyle name="쉼표 [0] 2 9 15" xfId="11613" xr:uid="{00000000-0005-0000-0000-0000502D0000}"/>
    <cellStyle name="쉼표 [0] 2 9 2" xfId="11614" xr:uid="{00000000-0005-0000-0000-0000512D0000}"/>
    <cellStyle name="쉼표 [0] 2 9 2 2" xfId="11615" xr:uid="{00000000-0005-0000-0000-0000522D0000}"/>
    <cellStyle name="쉼표 [0] 2 9 3" xfId="11616" xr:uid="{00000000-0005-0000-0000-0000532D0000}"/>
    <cellStyle name="쉼표 [0] 2 9 3 2" xfId="11617" xr:uid="{00000000-0005-0000-0000-0000542D0000}"/>
    <cellStyle name="쉼표 [0] 2 9 4" xfId="11618" xr:uid="{00000000-0005-0000-0000-0000552D0000}"/>
    <cellStyle name="쉼표 [0] 2 9 4 2" xfId="11619" xr:uid="{00000000-0005-0000-0000-0000562D0000}"/>
    <cellStyle name="쉼표 [0] 2 9 5" xfId="11620" xr:uid="{00000000-0005-0000-0000-0000572D0000}"/>
    <cellStyle name="쉼표 [0] 2 9 5 2" xfId="11621" xr:uid="{00000000-0005-0000-0000-0000582D0000}"/>
    <cellStyle name="쉼표 [0] 2 9 6" xfId="11622" xr:uid="{00000000-0005-0000-0000-0000592D0000}"/>
    <cellStyle name="쉼표 [0] 2 9 6 2" xfId="11623" xr:uid="{00000000-0005-0000-0000-00005A2D0000}"/>
    <cellStyle name="쉼표 [0] 2 9 6 2 2" xfId="11624" xr:uid="{00000000-0005-0000-0000-00005B2D0000}"/>
    <cellStyle name="쉼표 [0] 2 9 6 3" xfId="11625" xr:uid="{00000000-0005-0000-0000-00005C2D0000}"/>
    <cellStyle name="쉼표 [0] 2 9 7" xfId="11626" xr:uid="{00000000-0005-0000-0000-00005D2D0000}"/>
    <cellStyle name="쉼표 [0] 2 9 7 2" xfId="11627" xr:uid="{00000000-0005-0000-0000-00005E2D0000}"/>
    <cellStyle name="쉼표 [0] 2 9 8" xfId="11628" xr:uid="{00000000-0005-0000-0000-00005F2D0000}"/>
    <cellStyle name="쉼표 [0] 2 9 8 2" xfId="11629" xr:uid="{00000000-0005-0000-0000-0000602D0000}"/>
    <cellStyle name="쉼표 [0] 2 9 9" xfId="11630" xr:uid="{00000000-0005-0000-0000-0000612D0000}"/>
    <cellStyle name="쉼표 [0] 2 9 9 2" xfId="11631" xr:uid="{00000000-0005-0000-0000-0000622D0000}"/>
    <cellStyle name="쉼표 [0] 25 2" xfId="11632" xr:uid="{00000000-0005-0000-0000-0000632D0000}"/>
    <cellStyle name="쉼표 [0] 25 2 2" xfId="11633" xr:uid="{00000000-0005-0000-0000-0000642D0000}"/>
    <cellStyle name="쉼표 [0] 27 10" xfId="11634" xr:uid="{00000000-0005-0000-0000-0000652D0000}"/>
    <cellStyle name="쉼표 [0] 27 10 2" xfId="11635" xr:uid="{00000000-0005-0000-0000-0000662D0000}"/>
    <cellStyle name="쉼표 [0] 27 11" xfId="11636" xr:uid="{00000000-0005-0000-0000-0000672D0000}"/>
    <cellStyle name="쉼표 [0] 27 11 2" xfId="11637" xr:uid="{00000000-0005-0000-0000-0000682D0000}"/>
    <cellStyle name="쉼표 [0] 27 12" xfId="11638" xr:uid="{00000000-0005-0000-0000-0000692D0000}"/>
    <cellStyle name="쉼표 [0] 27 12 2" xfId="11639" xr:uid="{00000000-0005-0000-0000-00006A2D0000}"/>
    <cellStyle name="쉼표 [0] 27 13" xfId="11640" xr:uid="{00000000-0005-0000-0000-00006B2D0000}"/>
    <cellStyle name="쉼표 [0] 27 13 2" xfId="11641" xr:uid="{00000000-0005-0000-0000-00006C2D0000}"/>
    <cellStyle name="쉼표 [0] 27 14" xfId="11642" xr:uid="{00000000-0005-0000-0000-00006D2D0000}"/>
    <cellStyle name="쉼표 [0] 27 14 2" xfId="11643" xr:uid="{00000000-0005-0000-0000-00006E2D0000}"/>
    <cellStyle name="쉼표 [0] 27 15" xfId="11644" xr:uid="{00000000-0005-0000-0000-00006F2D0000}"/>
    <cellStyle name="쉼표 [0] 27 15 2" xfId="11645" xr:uid="{00000000-0005-0000-0000-0000702D0000}"/>
    <cellStyle name="쉼표 [0] 27 16" xfId="11646" xr:uid="{00000000-0005-0000-0000-0000712D0000}"/>
    <cellStyle name="쉼표 [0] 27 16 2" xfId="11647" xr:uid="{00000000-0005-0000-0000-0000722D0000}"/>
    <cellStyle name="쉼표 [0] 27 17" xfId="11648" xr:uid="{00000000-0005-0000-0000-0000732D0000}"/>
    <cellStyle name="쉼표 [0] 27 17 2" xfId="11649" xr:uid="{00000000-0005-0000-0000-0000742D0000}"/>
    <cellStyle name="쉼표 [0] 27 18" xfId="11650" xr:uid="{00000000-0005-0000-0000-0000752D0000}"/>
    <cellStyle name="쉼표 [0] 27 18 2" xfId="11651" xr:uid="{00000000-0005-0000-0000-0000762D0000}"/>
    <cellStyle name="쉼표 [0] 27 19" xfId="11652" xr:uid="{00000000-0005-0000-0000-0000772D0000}"/>
    <cellStyle name="쉼표 [0] 27 19 2" xfId="11653" xr:uid="{00000000-0005-0000-0000-0000782D0000}"/>
    <cellStyle name="쉼표 [0] 27 2" xfId="11654" xr:uid="{00000000-0005-0000-0000-0000792D0000}"/>
    <cellStyle name="쉼표 [0] 27 2 2" xfId="11655" xr:uid="{00000000-0005-0000-0000-00007A2D0000}"/>
    <cellStyle name="쉼표 [0] 27 20" xfId="11656" xr:uid="{00000000-0005-0000-0000-00007B2D0000}"/>
    <cellStyle name="쉼표 [0] 27 20 2" xfId="11657" xr:uid="{00000000-0005-0000-0000-00007C2D0000}"/>
    <cellStyle name="쉼표 [0] 27 21" xfId="11658" xr:uid="{00000000-0005-0000-0000-00007D2D0000}"/>
    <cellStyle name="쉼표 [0] 27 21 2" xfId="11659" xr:uid="{00000000-0005-0000-0000-00007E2D0000}"/>
    <cellStyle name="쉼표 [0] 27 22" xfId="11660" xr:uid="{00000000-0005-0000-0000-00007F2D0000}"/>
    <cellStyle name="쉼표 [0] 27 22 2" xfId="11661" xr:uid="{00000000-0005-0000-0000-0000802D0000}"/>
    <cellStyle name="쉼표 [0] 27 3" xfId="11662" xr:uid="{00000000-0005-0000-0000-0000812D0000}"/>
    <cellStyle name="쉼표 [0] 27 3 2" xfId="11663" xr:uid="{00000000-0005-0000-0000-0000822D0000}"/>
    <cellStyle name="쉼표 [0] 27 4" xfId="11664" xr:uid="{00000000-0005-0000-0000-0000832D0000}"/>
    <cellStyle name="쉼표 [0] 27 4 2" xfId="11665" xr:uid="{00000000-0005-0000-0000-0000842D0000}"/>
    <cellStyle name="쉼표 [0] 27 5" xfId="11666" xr:uid="{00000000-0005-0000-0000-0000852D0000}"/>
    <cellStyle name="쉼표 [0] 27 5 2" xfId="11667" xr:uid="{00000000-0005-0000-0000-0000862D0000}"/>
    <cellStyle name="쉼표 [0] 27 6" xfId="11668" xr:uid="{00000000-0005-0000-0000-0000872D0000}"/>
    <cellStyle name="쉼표 [0] 27 6 2" xfId="11669" xr:uid="{00000000-0005-0000-0000-0000882D0000}"/>
    <cellStyle name="쉼표 [0] 27 7" xfId="11670" xr:uid="{00000000-0005-0000-0000-0000892D0000}"/>
    <cellStyle name="쉼표 [0] 27 7 2" xfId="11671" xr:uid="{00000000-0005-0000-0000-00008A2D0000}"/>
    <cellStyle name="쉼표 [0] 27 8" xfId="11672" xr:uid="{00000000-0005-0000-0000-00008B2D0000}"/>
    <cellStyle name="쉼표 [0] 27 8 2" xfId="11673" xr:uid="{00000000-0005-0000-0000-00008C2D0000}"/>
    <cellStyle name="쉼표 [0] 27 9" xfId="11674" xr:uid="{00000000-0005-0000-0000-00008D2D0000}"/>
    <cellStyle name="쉼표 [0] 27 9 2" xfId="11675" xr:uid="{00000000-0005-0000-0000-00008E2D0000}"/>
    <cellStyle name="쉼표 [0] 3" xfId="11676" xr:uid="{00000000-0005-0000-0000-00008F2D0000}"/>
    <cellStyle name="쉼표 [0] 3 10" xfId="11677" xr:uid="{00000000-0005-0000-0000-0000902D0000}"/>
    <cellStyle name="쉼표 [0] 3 10 2" xfId="11678" xr:uid="{00000000-0005-0000-0000-0000912D0000}"/>
    <cellStyle name="쉼표 [0] 3 11" xfId="11679" xr:uid="{00000000-0005-0000-0000-0000922D0000}"/>
    <cellStyle name="쉼표 [0] 3 11 2" xfId="11680" xr:uid="{00000000-0005-0000-0000-0000932D0000}"/>
    <cellStyle name="쉼표 [0] 3 12" xfId="11681" xr:uid="{00000000-0005-0000-0000-0000942D0000}"/>
    <cellStyle name="쉼표 [0] 3 12 2" xfId="11682" xr:uid="{00000000-0005-0000-0000-0000952D0000}"/>
    <cellStyle name="쉼표 [0] 3 13" xfId="11683" xr:uid="{00000000-0005-0000-0000-0000962D0000}"/>
    <cellStyle name="쉼표 [0] 3 13 2" xfId="11684" xr:uid="{00000000-0005-0000-0000-0000972D0000}"/>
    <cellStyle name="쉼표 [0] 3 14" xfId="11685" xr:uid="{00000000-0005-0000-0000-0000982D0000}"/>
    <cellStyle name="쉼표 [0] 3 14 2" xfId="11686" xr:uid="{00000000-0005-0000-0000-0000992D0000}"/>
    <cellStyle name="쉼표 [0] 3 15" xfId="11687" xr:uid="{00000000-0005-0000-0000-00009A2D0000}"/>
    <cellStyle name="쉼표 [0] 3 15 2" xfId="11688" xr:uid="{00000000-0005-0000-0000-00009B2D0000}"/>
    <cellStyle name="쉼표 [0] 3 16" xfId="11689" xr:uid="{00000000-0005-0000-0000-00009C2D0000}"/>
    <cellStyle name="쉼표 [0] 3 16 2" xfId="11690" xr:uid="{00000000-0005-0000-0000-00009D2D0000}"/>
    <cellStyle name="쉼표 [0] 3 17" xfId="11691" xr:uid="{00000000-0005-0000-0000-00009E2D0000}"/>
    <cellStyle name="쉼표 [0] 3 17 2" xfId="11692" xr:uid="{00000000-0005-0000-0000-00009F2D0000}"/>
    <cellStyle name="쉼표 [0] 3 18" xfId="11693" xr:uid="{00000000-0005-0000-0000-0000A02D0000}"/>
    <cellStyle name="쉼표 [0] 3 18 2" xfId="11694" xr:uid="{00000000-0005-0000-0000-0000A12D0000}"/>
    <cellStyle name="쉼표 [0] 3 19" xfId="11695" xr:uid="{00000000-0005-0000-0000-0000A22D0000}"/>
    <cellStyle name="쉼표 [0] 3 19 2" xfId="11696" xr:uid="{00000000-0005-0000-0000-0000A32D0000}"/>
    <cellStyle name="쉼표 [0] 3 2" xfId="11697" xr:uid="{00000000-0005-0000-0000-0000A42D0000}"/>
    <cellStyle name="쉼표 [0] 3 2 10" xfId="11698" xr:uid="{00000000-0005-0000-0000-0000A52D0000}"/>
    <cellStyle name="쉼표 [0] 3 2 10 2" xfId="11699" xr:uid="{00000000-0005-0000-0000-0000A62D0000}"/>
    <cellStyle name="쉼표 [0] 3 2 10 2 2" xfId="11700" xr:uid="{00000000-0005-0000-0000-0000A72D0000}"/>
    <cellStyle name="쉼표 [0] 3 2 10 2 2 2" xfId="11701" xr:uid="{00000000-0005-0000-0000-0000A82D0000}"/>
    <cellStyle name="쉼표 [0] 3 2 10 2 3" xfId="11702" xr:uid="{00000000-0005-0000-0000-0000A92D0000}"/>
    <cellStyle name="쉼표 [0] 3 2 10 2 3 2" xfId="11703" xr:uid="{00000000-0005-0000-0000-0000AA2D0000}"/>
    <cellStyle name="쉼표 [0] 3 2 10 2 4" xfId="11704" xr:uid="{00000000-0005-0000-0000-0000AB2D0000}"/>
    <cellStyle name="쉼표 [0] 3 2 10 2 4 2" xfId="11705" xr:uid="{00000000-0005-0000-0000-0000AC2D0000}"/>
    <cellStyle name="쉼표 [0] 3 2 10 2 5" xfId="11706" xr:uid="{00000000-0005-0000-0000-0000AD2D0000}"/>
    <cellStyle name="쉼표 [0] 3 2 10 2 5 2" xfId="11707" xr:uid="{00000000-0005-0000-0000-0000AE2D0000}"/>
    <cellStyle name="쉼표 [0] 3 2 10 2 6" xfId="11708" xr:uid="{00000000-0005-0000-0000-0000AF2D0000}"/>
    <cellStyle name="쉼표 [0] 3 2 10 3" xfId="11709" xr:uid="{00000000-0005-0000-0000-0000B02D0000}"/>
    <cellStyle name="쉼표 [0] 3 2 10 3 2" xfId="11710" xr:uid="{00000000-0005-0000-0000-0000B12D0000}"/>
    <cellStyle name="쉼표 [0] 3 2 10 4" xfId="11711" xr:uid="{00000000-0005-0000-0000-0000B22D0000}"/>
    <cellStyle name="쉼표 [0] 3 2 10 4 2" xfId="11712" xr:uid="{00000000-0005-0000-0000-0000B32D0000}"/>
    <cellStyle name="쉼표 [0] 3 2 10 5" xfId="11713" xr:uid="{00000000-0005-0000-0000-0000B42D0000}"/>
    <cellStyle name="쉼표 [0] 3 2 10 5 2" xfId="11714" xr:uid="{00000000-0005-0000-0000-0000B52D0000}"/>
    <cellStyle name="쉼표 [0] 3 2 10 6" xfId="11715" xr:uid="{00000000-0005-0000-0000-0000B62D0000}"/>
    <cellStyle name="쉼표 [0] 3 2 11" xfId="11716" xr:uid="{00000000-0005-0000-0000-0000B72D0000}"/>
    <cellStyle name="쉼표 [0] 3 2 11 2" xfId="11717" xr:uid="{00000000-0005-0000-0000-0000B82D0000}"/>
    <cellStyle name="쉼표 [0] 3 2 11 2 2" xfId="11718" xr:uid="{00000000-0005-0000-0000-0000B92D0000}"/>
    <cellStyle name="쉼표 [0] 3 2 11 2 2 2" xfId="11719" xr:uid="{00000000-0005-0000-0000-0000BA2D0000}"/>
    <cellStyle name="쉼표 [0] 3 2 11 2 3" xfId="11720" xr:uid="{00000000-0005-0000-0000-0000BB2D0000}"/>
    <cellStyle name="쉼표 [0] 3 2 11 2 3 2" xfId="11721" xr:uid="{00000000-0005-0000-0000-0000BC2D0000}"/>
    <cellStyle name="쉼표 [0] 3 2 11 2 4" xfId="11722" xr:uid="{00000000-0005-0000-0000-0000BD2D0000}"/>
    <cellStyle name="쉼표 [0] 3 2 11 2 4 2" xfId="11723" xr:uid="{00000000-0005-0000-0000-0000BE2D0000}"/>
    <cellStyle name="쉼표 [0] 3 2 11 2 5" xfId="11724" xr:uid="{00000000-0005-0000-0000-0000BF2D0000}"/>
    <cellStyle name="쉼표 [0] 3 2 11 2 5 2" xfId="11725" xr:uid="{00000000-0005-0000-0000-0000C02D0000}"/>
    <cellStyle name="쉼표 [0] 3 2 11 2 6" xfId="11726" xr:uid="{00000000-0005-0000-0000-0000C12D0000}"/>
    <cellStyle name="쉼표 [0] 3 2 11 3" xfId="11727" xr:uid="{00000000-0005-0000-0000-0000C22D0000}"/>
    <cellStyle name="쉼표 [0] 3 2 11 3 2" xfId="11728" xr:uid="{00000000-0005-0000-0000-0000C32D0000}"/>
    <cellStyle name="쉼표 [0] 3 2 11 4" xfId="11729" xr:uid="{00000000-0005-0000-0000-0000C42D0000}"/>
    <cellStyle name="쉼표 [0] 3 2 11 4 2" xfId="11730" xr:uid="{00000000-0005-0000-0000-0000C52D0000}"/>
    <cellStyle name="쉼표 [0] 3 2 11 5" xfId="11731" xr:uid="{00000000-0005-0000-0000-0000C62D0000}"/>
    <cellStyle name="쉼표 [0] 3 2 11 5 2" xfId="11732" xr:uid="{00000000-0005-0000-0000-0000C72D0000}"/>
    <cellStyle name="쉼표 [0] 3 2 11 6" xfId="11733" xr:uid="{00000000-0005-0000-0000-0000C82D0000}"/>
    <cellStyle name="쉼표 [0] 3 2 12" xfId="11734" xr:uid="{00000000-0005-0000-0000-0000C92D0000}"/>
    <cellStyle name="쉼표 [0] 3 2 12 2" xfId="11735" xr:uid="{00000000-0005-0000-0000-0000CA2D0000}"/>
    <cellStyle name="쉼표 [0] 3 2 12 2 2" xfId="11736" xr:uid="{00000000-0005-0000-0000-0000CB2D0000}"/>
    <cellStyle name="쉼표 [0] 3 2 12 2 2 2" xfId="11737" xr:uid="{00000000-0005-0000-0000-0000CC2D0000}"/>
    <cellStyle name="쉼표 [0] 3 2 12 2 3" xfId="11738" xr:uid="{00000000-0005-0000-0000-0000CD2D0000}"/>
    <cellStyle name="쉼표 [0] 3 2 12 2 3 2" xfId="11739" xr:uid="{00000000-0005-0000-0000-0000CE2D0000}"/>
    <cellStyle name="쉼표 [0] 3 2 12 2 4" xfId="11740" xr:uid="{00000000-0005-0000-0000-0000CF2D0000}"/>
    <cellStyle name="쉼표 [0] 3 2 12 2 4 2" xfId="11741" xr:uid="{00000000-0005-0000-0000-0000D02D0000}"/>
    <cellStyle name="쉼표 [0] 3 2 12 2 5" xfId="11742" xr:uid="{00000000-0005-0000-0000-0000D12D0000}"/>
    <cellStyle name="쉼표 [0] 3 2 12 2 5 2" xfId="11743" xr:uid="{00000000-0005-0000-0000-0000D22D0000}"/>
    <cellStyle name="쉼표 [0] 3 2 12 2 6" xfId="11744" xr:uid="{00000000-0005-0000-0000-0000D32D0000}"/>
    <cellStyle name="쉼표 [0] 3 2 12 3" xfId="11745" xr:uid="{00000000-0005-0000-0000-0000D42D0000}"/>
    <cellStyle name="쉼표 [0] 3 2 12 3 2" xfId="11746" xr:uid="{00000000-0005-0000-0000-0000D52D0000}"/>
    <cellStyle name="쉼표 [0] 3 2 12 4" xfId="11747" xr:uid="{00000000-0005-0000-0000-0000D62D0000}"/>
    <cellStyle name="쉼표 [0] 3 2 12 4 2" xfId="11748" xr:uid="{00000000-0005-0000-0000-0000D72D0000}"/>
    <cellStyle name="쉼표 [0] 3 2 12 5" xfId="11749" xr:uid="{00000000-0005-0000-0000-0000D82D0000}"/>
    <cellStyle name="쉼표 [0] 3 2 12 5 2" xfId="11750" xr:uid="{00000000-0005-0000-0000-0000D92D0000}"/>
    <cellStyle name="쉼표 [0] 3 2 12 6" xfId="11751" xr:uid="{00000000-0005-0000-0000-0000DA2D0000}"/>
    <cellStyle name="쉼표 [0] 3 2 13" xfId="11752" xr:uid="{00000000-0005-0000-0000-0000DB2D0000}"/>
    <cellStyle name="쉼표 [0] 3 2 13 2" xfId="11753" xr:uid="{00000000-0005-0000-0000-0000DC2D0000}"/>
    <cellStyle name="쉼표 [0] 3 2 13 2 2" xfId="11754" xr:uid="{00000000-0005-0000-0000-0000DD2D0000}"/>
    <cellStyle name="쉼표 [0] 3 2 13 2 2 2" xfId="11755" xr:uid="{00000000-0005-0000-0000-0000DE2D0000}"/>
    <cellStyle name="쉼표 [0] 3 2 13 2 3" xfId="11756" xr:uid="{00000000-0005-0000-0000-0000DF2D0000}"/>
    <cellStyle name="쉼표 [0] 3 2 13 2 3 2" xfId="11757" xr:uid="{00000000-0005-0000-0000-0000E02D0000}"/>
    <cellStyle name="쉼표 [0] 3 2 13 2 4" xfId="11758" xr:uid="{00000000-0005-0000-0000-0000E12D0000}"/>
    <cellStyle name="쉼표 [0] 3 2 13 2 4 2" xfId="11759" xr:uid="{00000000-0005-0000-0000-0000E22D0000}"/>
    <cellStyle name="쉼표 [0] 3 2 13 2 5" xfId="11760" xr:uid="{00000000-0005-0000-0000-0000E32D0000}"/>
    <cellStyle name="쉼표 [0] 3 2 13 2 5 2" xfId="11761" xr:uid="{00000000-0005-0000-0000-0000E42D0000}"/>
    <cellStyle name="쉼표 [0] 3 2 13 2 6" xfId="11762" xr:uid="{00000000-0005-0000-0000-0000E52D0000}"/>
    <cellStyle name="쉼표 [0] 3 2 13 3" xfId="11763" xr:uid="{00000000-0005-0000-0000-0000E62D0000}"/>
    <cellStyle name="쉼표 [0] 3 2 13 3 2" xfId="11764" xr:uid="{00000000-0005-0000-0000-0000E72D0000}"/>
    <cellStyle name="쉼표 [0] 3 2 13 4" xfId="11765" xr:uid="{00000000-0005-0000-0000-0000E82D0000}"/>
    <cellStyle name="쉼표 [0] 3 2 13 4 2" xfId="11766" xr:uid="{00000000-0005-0000-0000-0000E92D0000}"/>
    <cellStyle name="쉼표 [0] 3 2 13 5" xfId="11767" xr:uid="{00000000-0005-0000-0000-0000EA2D0000}"/>
    <cellStyle name="쉼표 [0] 3 2 13 5 2" xfId="11768" xr:uid="{00000000-0005-0000-0000-0000EB2D0000}"/>
    <cellStyle name="쉼표 [0] 3 2 13 6" xfId="11769" xr:uid="{00000000-0005-0000-0000-0000EC2D0000}"/>
    <cellStyle name="쉼표 [0] 3 2 14" xfId="11770" xr:uid="{00000000-0005-0000-0000-0000ED2D0000}"/>
    <cellStyle name="쉼표 [0] 3 2 14 2" xfId="11771" xr:uid="{00000000-0005-0000-0000-0000EE2D0000}"/>
    <cellStyle name="쉼표 [0] 3 2 14 2 2" xfId="11772" xr:uid="{00000000-0005-0000-0000-0000EF2D0000}"/>
    <cellStyle name="쉼표 [0] 3 2 14 2 2 2" xfId="11773" xr:uid="{00000000-0005-0000-0000-0000F02D0000}"/>
    <cellStyle name="쉼표 [0] 3 2 14 2 3" xfId="11774" xr:uid="{00000000-0005-0000-0000-0000F12D0000}"/>
    <cellStyle name="쉼표 [0] 3 2 14 2 3 2" xfId="11775" xr:uid="{00000000-0005-0000-0000-0000F22D0000}"/>
    <cellStyle name="쉼표 [0] 3 2 14 2 4" xfId="11776" xr:uid="{00000000-0005-0000-0000-0000F32D0000}"/>
    <cellStyle name="쉼표 [0] 3 2 14 2 4 2" xfId="11777" xr:uid="{00000000-0005-0000-0000-0000F42D0000}"/>
    <cellStyle name="쉼표 [0] 3 2 14 2 5" xfId="11778" xr:uid="{00000000-0005-0000-0000-0000F52D0000}"/>
    <cellStyle name="쉼표 [0] 3 2 14 2 5 2" xfId="11779" xr:uid="{00000000-0005-0000-0000-0000F62D0000}"/>
    <cellStyle name="쉼표 [0] 3 2 14 2 6" xfId="11780" xr:uid="{00000000-0005-0000-0000-0000F72D0000}"/>
    <cellStyle name="쉼표 [0] 3 2 14 3" xfId="11781" xr:uid="{00000000-0005-0000-0000-0000F82D0000}"/>
    <cellStyle name="쉼표 [0] 3 2 14 3 2" xfId="11782" xr:uid="{00000000-0005-0000-0000-0000F92D0000}"/>
    <cellStyle name="쉼표 [0] 3 2 14 4" xfId="11783" xr:uid="{00000000-0005-0000-0000-0000FA2D0000}"/>
    <cellStyle name="쉼표 [0] 3 2 14 4 2" xfId="11784" xr:uid="{00000000-0005-0000-0000-0000FB2D0000}"/>
    <cellStyle name="쉼표 [0] 3 2 14 5" xfId="11785" xr:uid="{00000000-0005-0000-0000-0000FC2D0000}"/>
    <cellStyle name="쉼표 [0] 3 2 14 5 2" xfId="11786" xr:uid="{00000000-0005-0000-0000-0000FD2D0000}"/>
    <cellStyle name="쉼표 [0] 3 2 14 6" xfId="11787" xr:uid="{00000000-0005-0000-0000-0000FE2D0000}"/>
    <cellStyle name="쉼표 [0] 3 2 15" xfId="11788" xr:uid="{00000000-0005-0000-0000-0000FF2D0000}"/>
    <cellStyle name="쉼표 [0] 3 2 15 2" xfId="11789" xr:uid="{00000000-0005-0000-0000-0000002E0000}"/>
    <cellStyle name="쉼표 [0] 3 2 15 2 2" xfId="11790" xr:uid="{00000000-0005-0000-0000-0000012E0000}"/>
    <cellStyle name="쉼표 [0] 3 2 15 2 2 2" xfId="11791" xr:uid="{00000000-0005-0000-0000-0000022E0000}"/>
    <cellStyle name="쉼표 [0] 3 2 15 2 3" xfId="11792" xr:uid="{00000000-0005-0000-0000-0000032E0000}"/>
    <cellStyle name="쉼표 [0] 3 2 15 2 3 2" xfId="11793" xr:uid="{00000000-0005-0000-0000-0000042E0000}"/>
    <cellStyle name="쉼표 [0] 3 2 15 2 4" xfId="11794" xr:uid="{00000000-0005-0000-0000-0000052E0000}"/>
    <cellStyle name="쉼표 [0] 3 2 15 2 4 2" xfId="11795" xr:uid="{00000000-0005-0000-0000-0000062E0000}"/>
    <cellStyle name="쉼표 [0] 3 2 15 2 5" xfId="11796" xr:uid="{00000000-0005-0000-0000-0000072E0000}"/>
    <cellStyle name="쉼표 [0] 3 2 15 2 5 2" xfId="11797" xr:uid="{00000000-0005-0000-0000-0000082E0000}"/>
    <cellStyle name="쉼표 [0] 3 2 15 2 6" xfId="11798" xr:uid="{00000000-0005-0000-0000-0000092E0000}"/>
    <cellStyle name="쉼표 [0] 3 2 15 3" xfId="11799" xr:uid="{00000000-0005-0000-0000-00000A2E0000}"/>
    <cellStyle name="쉼표 [0] 3 2 15 3 2" xfId="11800" xr:uid="{00000000-0005-0000-0000-00000B2E0000}"/>
    <cellStyle name="쉼표 [0] 3 2 15 4" xfId="11801" xr:uid="{00000000-0005-0000-0000-00000C2E0000}"/>
    <cellStyle name="쉼표 [0] 3 2 15 4 2" xfId="11802" xr:uid="{00000000-0005-0000-0000-00000D2E0000}"/>
    <cellStyle name="쉼표 [0] 3 2 15 5" xfId="11803" xr:uid="{00000000-0005-0000-0000-00000E2E0000}"/>
    <cellStyle name="쉼표 [0] 3 2 15 5 2" xfId="11804" xr:uid="{00000000-0005-0000-0000-00000F2E0000}"/>
    <cellStyle name="쉼표 [0] 3 2 15 6" xfId="11805" xr:uid="{00000000-0005-0000-0000-0000102E0000}"/>
    <cellStyle name="쉼표 [0] 3 2 16" xfId="11806" xr:uid="{00000000-0005-0000-0000-0000112E0000}"/>
    <cellStyle name="쉼표 [0] 3 2 16 2" xfId="11807" xr:uid="{00000000-0005-0000-0000-0000122E0000}"/>
    <cellStyle name="쉼표 [0] 3 2 16 2 2" xfId="11808" xr:uid="{00000000-0005-0000-0000-0000132E0000}"/>
    <cellStyle name="쉼표 [0] 3 2 16 2 2 2" xfId="11809" xr:uid="{00000000-0005-0000-0000-0000142E0000}"/>
    <cellStyle name="쉼표 [0] 3 2 16 2 3" xfId="11810" xr:uid="{00000000-0005-0000-0000-0000152E0000}"/>
    <cellStyle name="쉼표 [0] 3 2 16 2 3 2" xfId="11811" xr:uid="{00000000-0005-0000-0000-0000162E0000}"/>
    <cellStyle name="쉼표 [0] 3 2 16 2 4" xfId="11812" xr:uid="{00000000-0005-0000-0000-0000172E0000}"/>
    <cellStyle name="쉼표 [0] 3 2 16 2 4 2" xfId="11813" xr:uid="{00000000-0005-0000-0000-0000182E0000}"/>
    <cellStyle name="쉼표 [0] 3 2 16 2 5" xfId="11814" xr:uid="{00000000-0005-0000-0000-0000192E0000}"/>
    <cellStyle name="쉼표 [0] 3 2 16 2 5 2" xfId="11815" xr:uid="{00000000-0005-0000-0000-00001A2E0000}"/>
    <cellStyle name="쉼표 [0] 3 2 16 2 6" xfId="11816" xr:uid="{00000000-0005-0000-0000-00001B2E0000}"/>
    <cellStyle name="쉼표 [0] 3 2 16 3" xfId="11817" xr:uid="{00000000-0005-0000-0000-00001C2E0000}"/>
    <cellStyle name="쉼표 [0] 3 2 16 3 2" xfId="11818" xr:uid="{00000000-0005-0000-0000-00001D2E0000}"/>
    <cellStyle name="쉼표 [0] 3 2 16 4" xfId="11819" xr:uid="{00000000-0005-0000-0000-00001E2E0000}"/>
    <cellStyle name="쉼표 [0] 3 2 16 4 2" xfId="11820" xr:uid="{00000000-0005-0000-0000-00001F2E0000}"/>
    <cellStyle name="쉼표 [0] 3 2 16 5" xfId="11821" xr:uid="{00000000-0005-0000-0000-0000202E0000}"/>
    <cellStyle name="쉼표 [0] 3 2 16 5 2" xfId="11822" xr:uid="{00000000-0005-0000-0000-0000212E0000}"/>
    <cellStyle name="쉼표 [0] 3 2 16 6" xfId="11823" xr:uid="{00000000-0005-0000-0000-0000222E0000}"/>
    <cellStyle name="쉼표 [0] 3 2 17" xfId="11824" xr:uid="{00000000-0005-0000-0000-0000232E0000}"/>
    <cellStyle name="쉼표 [0] 3 2 17 2" xfId="11825" xr:uid="{00000000-0005-0000-0000-0000242E0000}"/>
    <cellStyle name="쉼표 [0] 3 2 17 2 2" xfId="11826" xr:uid="{00000000-0005-0000-0000-0000252E0000}"/>
    <cellStyle name="쉼표 [0] 3 2 17 2 2 2" xfId="11827" xr:uid="{00000000-0005-0000-0000-0000262E0000}"/>
    <cellStyle name="쉼표 [0] 3 2 17 2 3" xfId="11828" xr:uid="{00000000-0005-0000-0000-0000272E0000}"/>
    <cellStyle name="쉼표 [0] 3 2 17 2 3 2" xfId="11829" xr:uid="{00000000-0005-0000-0000-0000282E0000}"/>
    <cellStyle name="쉼표 [0] 3 2 17 2 4" xfId="11830" xr:uid="{00000000-0005-0000-0000-0000292E0000}"/>
    <cellStyle name="쉼표 [0] 3 2 17 2 4 2" xfId="11831" xr:uid="{00000000-0005-0000-0000-00002A2E0000}"/>
    <cellStyle name="쉼표 [0] 3 2 17 2 5" xfId="11832" xr:uid="{00000000-0005-0000-0000-00002B2E0000}"/>
    <cellStyle name="쉼표 [0] 3 2 17 2 5 2" xfId="11833" xr:uid="{00000000-0005-0000-0000-00002C2E0000}"/>
    <cellStyle name="쉼표 [0] 3 2 17 2 6" xfId="11834" xr:uid="{00000000-0005-0000-0000-00002D2E0000}"/>
    <cellStyle name="쉼표 [0] 3 2 17 3" xfId="11835" xr:uid="{00000000-0005-0000-0000-00002E2E0000}"/>
    <cellStyle name="쉼표 [0] 3 2 17 3 2" xfId="11836" xr:uid="{00000000-0005-0000-0000-00002F2E0000}"/>
    <cellStyle name="쉼표 [0] 3 2 17 4" xfId="11837" xr:uid="{00000000-0005-0000-0000-0000302E0000}"/>
    <cellStyle name="쉼표 [0] 3 2 17 4 2" xfId="11838" xr:uid="{00000000-0005-0000-0000-0000312E0000}"/>
    <cellStyle name="쉼표 [0] 3 2 17 5" xfId="11839" xr:uid="{00000000-0005-0000-0000-0000322E0000}"/>
    <cellStyle name="쉼표 [0] 3 2 17 5 2" xfId="11840" xr:uid="{00000000-0005-0000-0000-0000332E0000}"/>
    <cellStyle name="쉼표 [0] 3 2 17 6" xfId="11841" xr:uid="{00000000-0005-0000-0000-0000342E0000}"/>
    <cellStyle name="쉼표 [0] 3 2 18" xfId="11842" xr:uid="{00000000-0005-0000-0000-0000352E0000}"/>
    <cellStyle name="쉼표 [0] 3 2 18 2" xfId="11843" xr:uid="{00000000-0005-0000-0000-0000362E0000}"/>
    <cellStyle name="쉼표 [0] 3 2 18 2 2" xfId="11844" xr:uid="{00000000-0005-0000-0000-0000372E0000}"/>
    <cellStyle name="쉼표 [0] 3 2 18 2 2 2" xfId="11845" xr:uid="{00000000-0005-0000-0000-0000382E0000}"/>
    <cellStyle name="쉼표 [0] 3 2 18 2 3" xfId="11846" xr:uid="{00000000-0005-0000-0000-0000392E0000}"/>
    <cellStyle name="쉼표 [0] 3 2 18 2 3 2" xfId="11847" xr:uid="{00000000-0005-0000-0000-00003A2E0000}"/>
    <cellStyle name="쉼표 [0] 3 2 18 2 4" xfId="11848" xr:uid="{00000000-0005-0000-0000-00003B2E0000}"/>
    <cellStyle name="쉼표 [0] 3 2 18 2 4 2" xfId="11849" xr:uid="{00000000-0005-0000-0000-00003C2E0000}"/>
    <cellStyle name="쉼표 [0] 3 2 18 2 5" xfId="11850" xr:uid="{00000000-0005-0000-0000-00003D2E0000}"/>
    <cellStyle name="쉼표 [0] 3 2 18 2 5 2" xfId="11851" xr:uid="{00000000-0005-0000-0000-00003E2E0000}"/>
    <cellStyle name="쉼표 [0] 3 2 18 2 6" xfId="11852" xr:uid="{00000000-0005-0000-0000-00003F2E0000}"/>
    <cellStyle name="쉼표 [0] 3 2 18 3" xfId="11853" xr:uid="{00000000-0005-0000-0000-0000402E0000}"/>
    <cellStyle name="쉼표 [0] 3 2 18 3 2" xfId="11854" xr:uid="{00000000-0005-0000-0000-0000412E0000}"/>
    <cellStyle name="쉼표 [0] 3 2 18 4" xfId="11855" xr:uid="{00000000-0005-0000-0000-0000422E0000}"/>
    <cellStyle name="쉼표 [0] 3 2 18 4 2" xfId="11856" xr:uid="{00000000-0005-0000-0000-0000432E0000}"/>
    <cellStyle name="쉼표 [0] 3 2 18 5" xfId="11857" xr:uid="{00000000-0005-0000-0000-0000442E0000}"/>
    <cellStyle name="쉼표 [0] 3 2 18 5 2" xfId="11858" xr:uid="{00000000-0005-0000-0000-0000452E0000}"/>
    <cellStyle name="쉼표 [0] 3 2 18 6" xfId="11859" xr:uid="{00000000-0005-0000-0000-0000462E0000}"/>
    <cellStyle name="쉼표 [0] 3 2 19" xfId="11860" xr:uid="{00000000-0005-0000-0000-0000472E0000}"/>
    <cellStyle name="쉼표 [0] 3 2 19 2" xfId="11861" xr:uid="{00000000-0005-0000-0000-0000482E0000}"/>
    <cellStyle name="쉼표 [0] 3 2 19 2 2" xfId="11862" xr:uid="{00000000-0005-0000-0000-0000492E0000}"/>
    <cellStyle name="쉼표 [0] 3 2 19 2 2 2" xfId="11863" xr:uid="{00000000-0005-0000-0000-00004A2E0000}"/>
    <cellStyle name="쉼표 [0] 3 2 19 2 3" xfId="11864" xr:uid="{00000000-0005-0000-0000-00004B2E0000}"/>
    <cellStyle name="쉼표 [0] 3 2 19 2 3 2" xfId="11865" xr:uid="{00000000-0005-0000-0000-00004C2E0000}"/>
    <cellStyle name="쉼표 [0] 3 2 19 2 4" xfId="11866" xr:uid="{00000000-0005-0000-0000-00004D2E0000}"/>
    <cellStyle name="쉼표 [0] 3 2 19 2 4 2" xfId="11867" xr:uid="{00000000-0005-0000-0000-00004E2E0000}"/>
    <cellStyle name="쉼표 [0] 3 2 19 2 5" xfId="11868" xr:uid="{00000000-0005-0000-0000-00004F2E0000}"/>
    <cellStyle name="쉼표 [0] 3 2 19 2 5 2" xfId="11869" xr:uid="{00000000-0005-0000-0000-0000502E0000}"/>
    <cellStyle name="쉼표 [0] 3 2 19 2 6" xfId="11870" xr:uid="{00000000-0005-0000-0000-0000512E0000}"/>
    <cellStyle name="쉼표 [0] 3 2 19 3" xfId="11871" xr:uid="{00000000-0005-0000-0000-0000522E0000}"/>
    <cellStyle name="쉼표 [0] 3 2 19 3 2" xfId="11872" xr:uid="{00000000-0005-0000-0000-0000532E0000}"/>
    <cellStyle name="쉼표 [0] 3 2 19 4" xfId="11873" xr:uid="{00000000-0005-0000-0000-0000542E0000}"/>
    <cellStyle name="쉼표 [0] 3 2 19 4 2" xfId="11874" xr:uid="{00000000-0005-0000-0000-0000552E0000}"/>
    <cellStyle name="쉼표 [0] 3 2 19 5" xfId="11875" xr:uid="{00000000-0005-0000-0000-0000562E0000}"/>
    <cellStyle name="쉼표 [0] 3 2 19 5 2" xfId="11876" xr:uid="{00000000-0005-0000-0000-0000572E0000}"/>
    <cellStyle name="쉼표 [0] 3 2 19 6" xfId="11877" xr:uid="{00000000-0005-0000-0000-0000582E0000}"/>
    <cellStyle name="쉼표 [0] 3 2 2" xfId="11878" xr:uid="{00000000-0005-0000-0000-0000592E0000}"/>
    <cellStyle name="쉼표 [0] 3 2 2 10" xfId="11879" xr:uid="{00000000-0005-0000-0000-00005A2E0000}"/>
    <cellStyle name="쉼표 [0] 3 2 2 10 2" xfId="11880" xr:uid="{00000000-0005-0000-0000-00005B2E0000}"/>
    <cellStyle name="쉼표 [0] 3 2 2 11" xfId="11881" xr:uid="{00000000-0005-0000-0000-00005C2E0000}"/>
    <cellStyle name="쉼표 [0] 3 2 2 11 2" xfId="11882" xr:uid="{00000000-0005-0000-0000-00005D2E0000}"/>
    <cellStyle name="쉼표 [0] 3 2 2 12" xfId="11883" xr:uid="{00000000-0005-0000-0000-00005E2E0000}"/>
    <cellStyle name="쉼표 [0] 3 2 2 12 2" xfId="11884" xr:uid="{00000000-0005-0000-0000-00005F2E0000}"/>
    <cellStyle name="쉼표 [0] 3 2 2 13" xfId="11885" xr:uid="{00000000-0005-0000-0000-0000602E0000}"/>
    <cellStyle name="쉼표 [0] 3 2 2 13 2" xfId="11886" xr:uid="{00000000-0005-0000-0000-0000612E0000}"/>
    <cellStyle name="쉼표 [0] 3 2 2 14" xfId="11887" xr:uid="{00000000-0005-0000-0000-0000622E0000}"/>
    <cellStyle name="쉼표 [0] 3 2 2 14 2" xfId="11888" xr:uid="{00000000-0005-0000-0000-0000632E0000}"/>
    <cellStyle name="쉼표 [0] 3 2 2 15" xfId="11889" xr:uid="{00000000-0005-0000-0000-0000642E0000}"/>
    <cellStyle name="쉼표 [0] 3 2 2 15 2" xfId="11890" xr:uid="{00000000-0005-0000-0000-0000652E0000}"/>
    <cellStyle name="쉼표 [0] 3 2 2 16" xfId="11891" xr:uid="{00000000-0005-0000-0000-0000662E0000}"/>
    <cellStyle name="쉼표 [0] 3 2 2 16 2" xfId="11892" xr:uid="{00000000-0005-0000-0000-0000672E0000}"/>
    <cellStyle name="쉼표 [0] 3 2 2 17" xfId="11893" xr:uid="{00000000-0005-0000-0000-0000682E0000}"/>
    <cellStyle name="쉼표 [0] 3 2 2 17 2" xfId="11894" xr:uid="{00000000-0005-0000-0000-0000692E0000}"/>
    <cellStyle name="쉼표 [0] 3 2 2 18" xfId="11895" xr:uid="{00000000-0005-0000-0000-00006A2E0000}"/>
    <cellStyle name="쉼표 [0] 3 2 2 18 2" xfId="11896" xr:uid="{00000000-0005-0000-0000-00006B2E0000}"/>
    <cellStyle name="쉼표 [0] 3 2 2 19" xfId="11897" xr:uid="{00000000-0005-0000-0000-00006C2E0000}"/>
    <cellStyle name="쉼표 [0] 3 2 2 19 2" xfId="11898" xr:uid="{00000000-0005-0000-0000-00006D2E0000}"/>
    <cellStyle name="쉼표 [0] 3 2 2 2" xfId="11899" xr:uid="{00000000-0005-0000-0000-00006E2E0000}"/>
    <cellStyle name="쉼표 [0] 3 2 2 2 10" xfId="11900" xr:uid="{00000000-0005-0000-0000-00006F2E0000}"/>
    <cellStyle name="쉼표 [0] 3 2 2 2 10 2" xfId="11901" xr:uid="{00000000-0005-0000-0000-0000702E0000}"/>
    <cellStyle name="쉼표 [0] 3 2 2 2 11" xfId="11902" xr:uid="{00000000-0005-0000-0000-0000712E0000}"/>
    <cellStyle name="쉼표 [0] 3 2 2 2 11 2" xfId="11903" xr:uid="{00000000-0005-0000-0000-0000722E0000}"/>
    <cellStyle name="쉼표 [0] 3 2 2 2 12" xfId="11904" xr:uid="{00000000-0005-0000-0000-0000732E0000}"/>
    <cellStyle name="쉼표 [0] 3 2 2 2 12 2" xfId="11905" xr:uid="{00000000-0005-0000-0000-0000742E0000}"/>
    <cellStyle name="쉼표 [0] 3 2 2 2 13" xfId="11906" xr:uid="{00000000-0005-0000-0000-0000752E0000}"/>
    <cellStyle name="쉼표 [0] 3 2 2 2 13 2" xfId="11907" xr:uid="{00000000-0005-0000-0000-0000762E0000}"/>
    <cellStyle name="쉼표 [0] 3 2 2 2 14" xfId="11908" xr:uid="{00000000-0005-0000-0000-0000772E0000}"/>
    <cellStyle name="쉼표 [0] 3 2 2 2 14 2" xfId="11909" xr:uid="{00000000-0005-0000-0000-0000782E0000}"/>
    <cellStyle name="쉼표 [0] 3 2 2 2 15" xfId="11910" xr:uid="{00000000-0005-0000-0000-0000792E0000}"/>
    <cellStyle name="쉼표 [0] 3 2 2 2 15 2" xfId="11911" xr:uid="{00000000-0005-0000-0000-00007A2E0000}"/>
    <cellStyle name="쉼표 [0] 3 2 2 2 16" xfId="11912" xr:uid="{00000000-0005-0000-0000-00007B2E0000}"/>
    <cellStyle name="쉼표 [0] 3 2 2 2 16 2" xfId="11913" xr:uid="{00000000-0005-0000-0000-00007C2E0000}"/>
    <cellStyle name="쉼표 [0] 3 2 2 2 17" xfId="11914" xr:uid="{00000000-0005-0000-0000-00007D2E0000}"/>
    <cellStyle name="쉼표 [0] 3 2 2 2 17 2" xfId="11915" xr:uid="{00000000-0005-0000-0000-00007E2E0000}"/>
    <cellStyle name="쉼표 [0] 3 2 2 2 18" xfId="11916" xr:uid="{00000000-0005-0000-0000-00007F2E0000}"/>
    <cellStyle name="쉼표 [0] 3 2 2 2 18 2" xfId="11917" xr:uid="{00000000-0005-0000-0000-0000802E0000}"/>
    <cellStyle name="쉼표 [0] 3 2 2 2 19" xfId="11918" xr:uid="{00000000-0005-0000-0000-0000812E0000}"/>
    <cellStyle name="쉼표 [0] 3 2 2 2 19 2" xfId="11919" xr:uid="{00000000-0005-0000-0000-0000822E0000}"/>
    <cellStyle name="쉼표 [0] 3 2 2 2 2" xfId="11920" xr:uid="{00000000-0005-0000-0000-0000832E0000}"/>
    <cellStyle name="쉼표 [0] 3 2 2 2 2 2" xfId="11921" xr:uid="{00000000-0005-0000-0000-0000842E0000}"/>
    <cellStyle name="쉼표 [0] 3 2 2 2 2 2 2" xfId="11922" xr:uid="{00000000-0005-0000-0000-0000852E0000}"/>
    <cellStyle name="쉼표 [0] 3 2 2 2 2 3" xfId="11923" xr:uid="{00000000-0005-0000-0000-0000862E0000}"/>
    <cellStyle name="쉼표 [0] 3 2 2 2 2 3 2" xfId="11924" xr:uid="{00000000-0005-0000-0000-0000872E0000}"/>
    <cellStyle name="쉼표 [0] 3 2 2 2 2 4" xfId="11925" xr:uid="{00000000-0005-0000-0000-0000882E0000}"/>
    <cellStyle name="쉼표 [0] 3 2 2 2 2 4 2" xfId="11926" xr:uid="{00000000-0005-0000-0000-0000892E0000}"/>
    <cellStyle name="쉼표 [0] 3 2 2 2 2 5" xfId="11927" xr:uid="{00000000-0005-0000-0000-00008A2E0000}"/>
    <cellStyle name="쉼표 [0] 3 2 2 2 2 5 2" xfId="11928" xr:uid="{00000000-0005-0000-0000-00008B2E0000}"/>
    <cellStyle name="쉼표 [0] 3 2 2 2 2 6" xfId="11929" xr:uid="{00000000-0005-0000-0000-00008C2E0000}"/>
    <cellStyle name="쉼표 [0] 3 2 2 2 2 6 2" xfId="11930" xr:uid="{00000000-0005-0000-0000-00008D2E0000}"/>
    <cellStyle name="쉼표 [0] 3 2 2 2 2 7" xfId="11931" xr:uid="{00000000-0005-0000-0000-00008E2E0000}"/>
    <cellStyle name="쉼표 [0] 3 2 2 2 2 7 2" xfId="11932" xr:uid="{00000000-0005-0000-0000-00008F2E0000}"/>
    <cellStyle name="쉼표 [0] 3 2 2 2 2 8" xfId="11933" xr:uid="{00000000-0005-0000-0000-0000902E0000}"/>
    <cellStyle name="쉼표 [0] 3 2 2 2 20" xfId="11934" xr:uid="{00000000-0005-0000-0000-0000912E0000}"/>
    <cellStyle name="쉼표 [0] 3 2 2 2 20 2" xfId="11935" xr:uid="{00000000-0005-0000-0000-0000922E0000}"/>
    <cellStyle name="쉼표 [0] 3 2 2 2 21" xfId="11936" xr:uid="{00000000-0005-0000-0000-0000932E0000}"/>
    <cellStyle name="쉼표 [0] 3 2 2 2 21 2" xfId="11937" xr:uid="{00000000-0005-0000-0000-0000942E0000}"/>
    <cellStyle name="쉼표 [0] 3 2 2 2 22" xfId="11938" xr:uid="{00000000-0005-0000-0000-0000952E0000}"/>
    <cellStyle name="쉼표 [0] 3 2 2 2 22 2" xfId="11939" xr:uid="{00000000-0005-0000-0000-0000962E0000}"/>
    <cellStyle name="쉼표 [0] 3 2 2 2 23" xfId="11940" xr:uid="{00000000-0005-0000-0000-0000972E0000}"/>
    <cellStyle name="쉼표 [0] 3 2 2 2 23 2" xfId="11941" xr:uid="{00000000-0005-0000-0000-0000982E0000}"/>
    <cellStyle name="쉼표 [0] 3 2 2 2 24" xfId="11942" xr:uid="{00000000-0005-0000-0000-0000992E0000}"/>
    <cellStyle name="쉼표 [0] 3 2 2 2 24 2" xfId="11943" xr:uid="{00000000-0005-0000-0000-00009A2E0000}"/>
    <cellStyle name="쉼표 [0] 3 2 2 2 25" xfId="11944" xr:uid="{00000000-0005-0000-0000-00009B2E0000}"/>
    <cellStyle name="쉼표 [0] 3 2 2 2 25 2" xfId="11945" xr:uid="{00000000-0005-0000-0000-00009C2E0000}"/>
    <cellStyle name="쉼표 [0] 3 2 2 2 26" xfId="11946" xr:uid="{00000000-0005-0000-0000-00009D2E0000}"/>
    <cellStyle name="쉼표 [0] 3 2 2 2 26 2" xfId="11947" xr:uid="{00000000-0005-0000-0000-00009E2E0000}"/>
    <cellStyle name="쉼표 [0] 3 2 2 2 27" xfId="11948" xr:uid="{00000000-0005-0000-0000-00009F2E0000}"/>
    <cellStyle name="쉼표 [0] 3 2 2 2 3" xfId="11949" xr:uid="{00000000-0005-0000-0000-0000A02E0000}"/>
    <cellStyle name="쉼표 [0] 3 2 2 2 3 2" xfId="11950" xr:uid="{00000000-0005-0000-0000-0000A12E0000}"/>
    <cellStyle name="쉼표 [0] 3 2 2 2 3 2 2" xfId="11951" xr:uid="{00000000-0005-0000-0000-0000A22E0000}"/>
    <cellStyle name="쉼표 [0] 3 2 2 2 3 3" xfId="11952" xr:uid="{00000000-0005-0000-0000-0000A32E0000}"/>
    <cellStyle name="쉼표 [0] 3 2 2 2 3 3 2" xfId="11953" xr:uid="{00000000-0005-0000-0000-0000A42E0000}"/>
    <cellStyle name="쉼표 [0] 3 2 2 2 3 4" xfId="11954" xr:uid="{00000000-0005-0000-0000-0000A52E0000}"/>
    <cellStyle name="쉼표 [0] 3 2 2 2 3 4 2" xfId="11955" xr:uid="{00000000-0005-0000-0000-0000A62E0000}"/>
    <cellStyle name="쉼표 [0] 3 2 2 2 3 5" xfId="11956" xr:uid="{00000000-0005-0000-0000-0000A72E0000}"/>
    <cellStyle name="쉼표 [0] 3 2 2 2 4" xfId="11957" xr:uid="{00000000-0005-0000-0000-0000A82E0000}"/>
    <cellStyle name="쉼표 [0] 3 2 2 2 4 2" xfId="11958" xr:uid="{00000000-0005-0000-0000-0000A92E0000}"/>
    <cellStyle name="쉼표 [0] 3 2 2 2 4 2 2" xfId="11959" xr:uid="{00000000-0005-0000-0000-0000AA2E0000}"/>
    <cellStyle name="쉼표 [0] 3 2 2 2 4 3" xfId="11960" xr:uid="{00000000-0005-0000-0000-0000AB2E0000}"/>
    <cellStyle name="쉼표 [0] 3 2 2 2 4 3 2" xfId="11961" xr:uid="{00000000-0005-0000-0000-0000AC2E0000}"/>
    <cellStyle name="쉼표 [0] 3 2 2 2 4 4" xfId="11962" xr:uid="{00000000-0005-0000-0000-0000AD2E0000}"/>
    <cellStyle name="쉼표 [0] 3 2 2 2 4 4 2" xfId="11963" xr:uid="{00000000-0005-0000-0000-0000AE2E0000}"/>
    <cellStyle name="쉼표 [0] 3 2 2 2 4 5" xfId="11964" xr:uid="{00000000-0005-0000-0000-0000AF2E0000}"/>
    <cellStyle name="쉼표 [0] 3 2 2 2 5" xfId="11965" xr:uid="{00000000-0005-0000-0000-0000B02E0000}"/>
    <cellStyle name="쉼표 [0] 3 2 2 2 5 2" xfId="11966" xr:uid="{00000000-0005-0000-0000-0000B12E0000}"/>
    <cellStyle name="쉼표 [0] 3 2 2 2 6" xfId="11967" xr:uid="{00000000-0005-0000-0000-0000B22E0000}"/>
    <cellStyle name="쉼표 [0] 3 2 2 2 6 2" xfId="11968" xr:uid="{00000000-0005-0000-0000-0000B32E0000}"/>
    <cellStyle name="쉼표 [0] 3 2 2 2 7" xfId="11969" xr:uid="{00000000-0005-0000-0000-0000B42E0000}"/>
    <cellStyle name="쉼표 [0] 3 2 2 2 7 2" xfId="11970" xr:uid="{00000000-0005-0000-0000-0000B52E0000}"/>
    <cellStyle name="쉼표 [0] 3 2 2 2 8" xfId="11971" xr:uid="{00000000-0005-0000-0000-0000B62E0000}"/>
    <cellStyle name="쉼표 [0] 3 2 2 2 8 2" xfId="11972" xr:uid="{00000000-0005-0000-0000-0000B72E0000}"/>
    <cellStyle name="쉼표 [0] 3 2 2 2 9" xfId="11973" xr:uid="{00000000-0005-0000-0000-0000B82E0000}"/>
    <cellStyle name="쉼표 [0] 3 2 2 2 9 2" xfId="11974" xr:uid="{00000000-0005-0000-0000-0000B92E0000}"/>
    <cellStyle name="쉼표 [0] 3 2 2 20" xfId="11975" xr:uid="{00000000-0005-0000-0000-0000BA2E0000}"/>
    <cellStyle name="쉼표 [0] 3 2 2 20 2" xfId="11976" xr:uid="{00000000-0005-0000-0000-0000BB2E0000}"/>
    <cellStyle name="쉼표 [0] 3 2 2 21" xfId="11977" xr:uid="{00000000-0005-0000-0000-0000BC2E0000}"/>
    <cellStyle name="쉼표 [0] 3 2 2 21 2" xfId="11978" xr:uid="{00000000-0005-0000-0000-0000BD2E0000}"/>
    <cellStyle name="쉼표 [0] 3 2 2 22" xfId="11979" xr:uid="{00000000-0005-0000-0000-0000BE2E0000}"/>
    <cellStyle name="쉼표 [0] 3 2 2 22 2" xfId="11980" xr:uid="{00000000-0005-0000-0000-0000BF2E0000}"/>
    <cellStyle name="쉼표 [0] 3 2 2 23" xfId="11981" xr:uid="{00000000-0005-0000-0000-0000C02E0000}"/>
    <cellStyle name="쉼표 [0] 3 2 2 23 2" xfId="11982" xr:uid="{00000000-0005-0000-0000-0000C12E0000}"/>
    <cellStyle name="쉼표 [0] 3 2 2 24" xfId="11983" xr:uid="{00000000-0005-0000-0000-0000C22E0000}"/>
    <cellStyle name="쉼표 [0] 3 2 2 24 2" xfId="11984" xr:uid="{00000000-0005-0000-0000-0000C32E0000}"/>
    <cellStyle name="쉼표 [0] 3 2 2 25" xfId="11985" xr:uid="{00000000-0005-0000-0000-0000C42E0000}"/>
    <cellStyle name="쉼표 [0] 3 2 2 25 2" xfId="11986" xr:uid="{00000000-0005-0000-0000-0000C52E0000}"/>
    <cellStyle name="쉼표 [0] 3 2 2 26" xfId="11987" xr:uid="{00000000-0005-0000-0000-0000C62E0000}"/>
    <cellStyle name="쉼표 [0] 3 2 2 26 2" xfId="11988" xr:uid="{00000000-0005-0000-0000-0000C72E0000}"/>
    <cellStyle name="쉼표 [0] 3 2 2 27" xfId="11989" xr:uid="{00000000-0005-0000-0000-0000C82E0000}"/>
    <cellStyle name="쉼표 [0] 3 2 2 27 2" xfId="11990" xr:uid="{00000000-0005-0000-0000-0000C92E0000}"/>
    <cellStyle name="쉼표 [0] 3 2 2 28" xfId="11991" xr:uid="{00000000-0005-0000-0000-0000CA2E0000}"/>
    <cellStyle name="쉼표 [0] 3 2 2 28 2" xfId="11992" xr:uid="{00000000-0005-0000-0000-0000CB2E0000}"/>
    <cellStyle name="쉼표 [0] 3 2 2 29" xfId="11993" xr:uid="{00000000-0005-0000-0000-0000CC2E0000}"/>
    <cellStyle name="쉼표 [0] 3 2 2 29 2" xfId="11994" xr:uid="{00000000-0005-0000-0000-0000CD2E0000}"/>
    <cellStyle name="쉼표 [0] 3 2 2 3" xfId="11995" xr:uid="{00000000-0005-0000-0000-0000CE2E0000}"/>
    <cellStyle name="쉼표 [0] 3 2 2 3 2" xfId="11996" xr:uid="{00000000-0005-0000-0000-0000CF2E0000}"/>
    <cellStyle name="쉼표 [0] 3 2 2 30" xfId="11997" xr:uid="{00000000-0005-0000-0000-0000D02E0000}"/>
    <cellStyle name="쉼표 [0] 3 2 2 4" xfId="11998" xr:uid="{00000000-0005-0000-0000-0000D12E0000}"/>
    <cellStyle name="쉼표 [0] 3 2 2 4 2" xfId="11999" xr:uid="{00000000-0005-0000-0000-0000D22E0000}"/>
    <cellStyle name="쉼표 [0] 3 2 2 5" xfId="12000" xr:uid="{00000000-0005-0000-0000-0000D32E0000}"/>
    <cellStyle name="쉼표 [0] 3 2 2 5 2" xfId="12001" xr:uid="{00000000-0005-0000-0000-0000D42E0000}"/>
    <cellStyle name="쉼표 [0] 3 2 2 6" xfId="12002" xr:uid="{00000000-0005-0000-0000-0000D52E0000}"/>
    <cellStyle name="쉼표 [0] 3 2 2 6 2" xfId="12003" xr:uid="{00000000-0005-0000-0000-0000D62E0000}"/>
    <cellStyle name="쉼표 [0] 3 2 2 7" xfId="12004" xr:uid="{00000000-0005-0000-0000-0000D72E0000}"/>
    <cellStyle name="쉼표 [0] 3 2 2 7 2" xfId="12005" xr:uid="{00000000-0005-0000-0000-0000D82E0000}"/>
    <cellStyle name="쉼표 [0] 3 2 2 8" xfId="12006" xr:uid="{00000000-0005-0000-0000-0000D92E0000}"/>
    <cellStyle name="쉼표 [0] 3 2 2 8 2" xfId="12007" xr:uid="{00000000-0005-0000-0000-0000DA2E0000}"/>
    <cellStyle name="쉼표 [0] 3 2 2 9" xfId="12008" xr:uid="{00000000-0005-0000-0000-0000DB2E0000}"/>
    <cellStyle name="쉼표 [0] 3 2 2 9 2" xfId="12009" xr:uid="{00000000-0005-0000-0000-0000DC2E0000}"/>
    <cellStyle name="쉼표 [0] 3 2 20" xfId="12010" xr:uid="{00000000-0005-0000-0000-0000DD2E0000}"/>
    <cellStyle name="쉼표 [0] 3 2 20 2" xfId="12011" xr:uid="{00000000-0005-0000-0000-0000DE2E0000}"/>
    <cellStyle name="쉼표 [0] 3 2 21" xfId="12012" xr:uid="{00000000-0005-0000-0000-0000DF2E0000}"/>
    <cellStyle name="쉼표 [0] 3 2 21 2" xfId="12013" xr:uid="{00000000-0005-0000-0000-0000E02E0000}"/>
    <cellStyle name="쉼표 [0] 3 2 22" xfId="12014" xr:uid="{00000000-0005-0000-0000-0000E12E0000}"/>
    <cellStyle name="쉼표 [0] 3 2 22 2" xfId="12015" xr:uid="{00000000-0005-0000-0000-0000E22E0000}"/>
    <cellStyle name="쉼표 [0] 3 2 23" xfId="12016" xr:uid="{00000000-0005-0000-0000-0000E32E0000}"/>
    <cellStyle name="쉼표 [0] 3 2 23 2" xfId="12017" xr:uid="{00000000-0005-0000-0000-0000E42E0000}"/>
    <cellStyle name="쉼표 [0] 3 2 24" xfId="12018" xr:uid="{00000000-0005-0000-0000-0000E52E0000}"/>
    <cellStyle name="쉼표 [0] 3 2 24 2" xfId="12019" xr:uid="{00000000-0005-0000-0000-0000E62E0000}"/>
    <cellStyle name="쉼표 [0] 3 2 25" xfId="12020" xr:uid="{00000000-0005-0000-0000-0000E72E0000}"/>
    <cellStyle name="쉼표 [0] 3 2 25 2" xfId="12021" xr:uid="{00000000-0005-0000-0000-0000E82E0000}"/>
    <cellStyle name="쉼표 [0] 3 2 26" xfId="12022" xr:uid="{00000000-0005-0000-0000-0000E92E0000}"/>
    <cellStyle name="쉼표 [0] 3 2 26 2" xfId="12023" xr:uid="{00000000-0005-0000-0000-0000EA2E0000}"/>
    <cellStyle name="쉼표 [0] 3 2 27" xfId="12024" xr:uid="{00000000-0005-0000-0000-0000EB2E0000}"/>
    <cellStyle name="쉼표 [0] 3 2 27 2" xfId="12025" xr:uid="{00000000-0005-0000-0000-0000EC2E0000}"/>
    <cellStyle name="쉼표 [0] 3 2 28" xfId="12026" xr:uid="{00000000-0005-0000-0000-0000ED2E0000}"/>
    <cellStyle name="쉼표 [0] 3 2 28 2" xfId="12027" xr:uid="{00000000-0005-0000-0000-0000EE2E0000}"/>
    <cellStyle name="쉼표 [0] 3 2 29" xfId="12028" xr:uid="{00000000-0005-0000-0000-0000EF2E0000}"/>
    <cellStyle name="쉼표 [0] 3 2 29 2" xfId="12029" xr:uid="{00000000-0005-0000-0000-0000F02E0000}"/>
    <cellStyle name="쉼표 [0] 3 2 3" xfId="12030" xr:uid="{00000000-0005-0000-0000-0000F12E0000}"/>
    <cellStyle name="쉼표 [0] 3 2 3 2" xfId="12031" xr:uid="{00000000-0005-0000-0000-0000F22E0000}"/>
    <cellStyle name="쉼표 [0] 3 2 3 2 2" xfId="12032" xr:uid="{00000000-0005-0000-0000-0000F32E0000}"/>
    <cellStyle name="쉼표 [0] 3 2 3 2 2 2" xfId="12033" xr:uid="{00000000-0005-0000-0000-0000F42E0000}"/>
    <cellStyle name="쉼표 [0] 3 2 3 2 3" xfId="12034" xr:uid="{00000000-0005-0000-0000-0000F52E0000}"/>
    <cellStyle name="쉼표 [0] 3 2 3 2 3 2" xfId="12035" xr:uid="{00000000-0005-0000-0000-0000F62E0000}"/>
    <cellStyle name="쉼표 [0] 3 2 3 2 4" xfId="12036" xr:uid="{00000000-0005-0000-0000-0000F72E0000}"/>
    <cellStyle name="쉼표 [0] 3 2 3 2 4 2" xfId="12037" xr:uid="{00000000-0005-0000-0000-0000F82E0000}"/>
    <cellStyle name="쉼표 [0] 3 2 3 2 5" xfId="12038" xr:uid="{00000000-0005-0000-0000-0000F92E0000}"/>
    <cellStyle name="쉼표 [0] 3 2 3 2 5 2" xfId="12039" xr:uid="{00000000-0005-0000-0000-0000FA2E0000}"/>
    <cellStyle name="쉼표 [0] 3 2 3 2 6" xfId="12040" xr:uid="{00000000-0005-0000-0000-0000FB2E0000}"/>
    <cellStyle name="쉼표 [0] 3 2 3 3" xfId="12041" xr:uid="{00000000-0005-0000-0000-0000FC2E0000}"/>
    <cellStyle name="쉼표 [0] 3 2 3 3 2" xfId="12042" xr:uid="{00000000-0005-0000-0000-0000FD2E0000}"/>
    <cellStyle name="쉼표 [0] 3 2 3 4" xfId="12043" xr:uid="{00000000-0005-0000-0000-0000FE2E0000}"/>
    <cellStyle name="쉼표 [0] 3 2 3 4 2" xfId="12044" xr:uid="{00000000-0005-0000-0000-0000FF2E0000}"/>
    <cellStyle name="쉼표 [0] 3 2 3 5" xfId="12045" xr:uid="{00000000-0005-0000-0000-0000002F0000}"/>
    <cellStyle name="쉼표 [0] 3 2 3 5 2" xfId="12046" xr:uid="{00000000-0005-0000-0000-0000012F0000}"/>
    <cellStyle name="쉼표 [0] 3 2 3 6" xfId="12047" xr:uid="{00000000-0005-0000-0000-0000022F0000}"/>
    <cellStyle name="쉼표 [0] 3 2 30" xfId="12048" xr:uid="{00000000-0005-0000-0000-0000032F0000}"/>
    <cellStyle name="쉼표 [0] 3 2 30 2" xfId="12049" xr:uid="{00000000-0005-0000-0000-0000042F0000}"/>
    <cellStyle name="쉼표 [0] 3 2 31" xfId="12050" xr:uid="{00000000-0005-0000-0000-0000052F0000}"/>
    <cellStyle name="쉼표 [0] 3 2 31 2" xfId="12051" xr:uid="{00000000-0005-0000-0000-0000062F0000}"/>
    <cellStyle name="쉼표 [0] 3 2 32" xfId="12052" xr:uid="{00000000-0005-0000-0000-0000072F0000}"/>
    <cellStyle name="쉼표 [0] 3 2 32 2" xfId="12053" xr:uid="{00000000-0005-0000-0000-0000082F0000}"/>
    <cellStyle name="쉼표 [0] 3 2 33" xfId="12054" xr:uid="{00000000-0005-0000-0000-0000092F0000}"/>
    <cellStyle name="쉼표 [0] 3 2 33 2" xfId="12055" xr:uid="{00000000-0005-0000-0000-00000A2F0000}"/>
    <cellStyle name="쉼표 [0] 3 2 34" xfId="12056" xr:uid="{00000000-0005-0000-0000-00000B2F0000}"/>
    <cellStyle name="쉼표 [0] 3 2 34 2" xfId="12057" xr:uid="{00000000-0005-0000-0000-00000C2F0000}"/>
    <cellStyle name="쉼표 [0] 3 2 35" xfId="12058" xr:uid="{00000000-0005-0000-0000-00000D2F0000}"/>
    <cellStyle name="쉼표 [0] 3 2 35 2" xfId="12059" xr:uid="{00000000-0005-0000-0000-00000E2F0000}"/>
    <cellStyle name="쉼표 [0] 3 2 36" xfId="12060" xr:uid="{00000000-0005-0000-0000-00000F2F0000}"/>
    <cellStyle name="쉼표 [0] 3 2 36 2" xfId="12061" xr:uid="{00000000-0005-0000-0000-0000102F0000}"/>
    <cellStyle name="쉼표 [0] 3 2 37" xfId="12062" xr:uid="{00000000-0005-0000-0000-0000112F0000}"/>
    <cellStyle name="쉼표 [0] 3 2 37 2" xfId="12063" xr:uid="{00000000-0005-0000-0000-0000122F0000}"/>
    <cellStyle name="쉼표 [0] 3 2 38" xfId="12064" xr:uid="{00000000-0005-0000-0000-0000132F0000}"/>
    <cellStyle name="쉼표 [0] 3 2 38 2" xfId="12065" xr:uid="{00000000-0005-0000-0000-0000142F0000}"/>
    <cellStyle name="쉼표 [0] 3 2 39" xfId="12066" xr:uid="{00000000-0005-0000-0000-0000152F0000}"/>
    <cellStyle name="쉼표 [0] 3 2 39 2" xfId="12067" xr:uid="{00000000-0005-0000-0000-0000162F0000}"/>
    <cellStyle name="쉼표 [0] 3 2 4" xfId="12068" xr:uid="{00000000-0005-0000-0000-0000172F0000}"/>
    <cellStyle name="쉼표 [0] 3 2 4 2" xfId="12069" xr:uid="{00000000-0005-0000-0000-0000182F0000}"/>
    <cellStyle name="쉼표 [0] 3 2 4 2 2" xfId="12070" xr:uid="{00000000-0005-0000-0000-0000192F0000}"/>
    <cellStyle name="쉼표 [0] 3 2 4 2 2 2" xfId="12071" xr:uid="{00000000-0005-0000-0000-00001A2F0000}"/>
    <cellStyle name="쉼표 [0] 3 2 4 2 3" xfId="12072" xr:uid="{00000000-0005-0000-0000-00001B2F0000}"/>
    <cellStyle name="쉼표 [0] 3 2 4 2 3 2" xfId="12073" xr:uid="{00000000-0005-0000-0000-00001C2F0000}"/>
    <cellStyle name="쉼표 [0] 3 2 4 2 4" xfId="12074" xr:uid="{00000000-0005-0000-0000-00001D2F0000}"/>
    <cellStyle name="쉼표 [0] 3 2 4 2 4 2" xfId="12075" xr:uid="{00000000-0005-0000-0000-00001E2F0000}"/>
    <cellStyle name="쉼표 [0] 3 2 4 2 5" xfId="12076" xr:uid="{00000000-0005-0000-0000-00001F2F0000}"/>
    <cellStyle name="쉼표 [0] 3 2 4 2 5 2" xfId="12077" xr:uid="{00000000-0005-0000-0000-0000202F0000}"/>
    <cellStyle name="쉼표 [0] 3 2 4 2 6" xfId="12078" xr:uid="{00000000-0005-0000-0000-0000212F0000}"/>
    <cellStyle name="쉼표 [0] 3 2 4 3" xfId="12079" xr:uid="{00000000-0005-0000-0000-0000222F0000}"/>
    <cellStyle name="쉼표 [0] 3 2 4 3 2" xfId="12080" xr:uid="{00000000-0005-0000-0000-0000232F0000}"/>
    <cellStyle name="쉼표 [0] 3 2 4 4" xfId="12081" xr:uid="{00000000-0005-0000-0000-0000242F0000}"/>
    <cellStyle name="쉼표 [0] 3 2 4 4 2" xfId="12082" xr:uid="{00000000-0005-0000-0000-0000252F0000}"/>
    <cellStyle name="쉼표 [0] 3 2 4 5" xfId="12083" xr:uid="{00000000-0005-0000-0000-0000262F0000}"/>
    <cellStyle name="쉼표 [0] 3 2 4 5 2" xfId="12084" xr:uid="{00000000-0005-0000-0000-0000272F0000}"/>
    <cellStyle name="쉼표 [0] 3 2 4 6" xfId="12085" xr:uid="{00000000-0005-0000-0000-0000282F0000}"/>
    <cellStyle name="쉼표 [0] 3 2 40" xfId="12086" xr:uid="{00000000-0005-0000-0000-0000292F0000}"/>
    <cellStyle name="쉼표 [0] 3 2 40 2" xfId="12087" xr:uid="{00000000-0005-0000-0000-00002A2F0000}"/>
    <cellStyle name="쉼표 [0] 3 2 41" xfId="12088" xr:uid="{00000000-0005-0000-0000-00002B2F0000}"/>
    <cellStyle name="쉼표 [0] 3 2 41 2" xfId="12089" xr:uid="{00000000-0005-0000-0000-00002C2F0000}"/>
    <cellStyle name="쉼표 [0] 3 2 42" xfId="12090" xr:uid="{00000000-0005-0000-0000-00002D2F0000}"/>
    <cellStyle name="쉼표 [0] 3 2 42 2" xfId="12091" xr:uid="{00000000-0005-0000-0000-00002E2F0000}"/>
    <cellStyle name="쉼표 [0] 3 2 43" xfId="12092" xr:uid="{00000000-0005-0000-0000-00002F2F0000}"/>
    <cellStyle name="쉼표 [0] 3 2 43 2" xfId="12093" xr:uid="{00000000-0005-0000-0000-0000302F0000}"/>
    <cellStyle name="쉼표 [0] 3 2 44" xfId="12094" xr:uid="{00000000-0005-0000-0000-0000312F0000}"/>
    <cellStyle name="쉼표 [0] 3 2 44 2" xfId="12095" xr:uid="{00000000-0005-0000-0000-0000322F0000}"/>
    <cellStyle name="쉼표 [0] 3 2 45" xfId="12096" xr:uid="{00000000-0005-0000-0000-0000332F0000}"/>
    <cellStyle name="쉼표 [0] 3 2 45 2" xfId="12097" xr:uid="{00000000-0005-0000-0000-0000342F0000}"/>
    <cellStyle name="쉼표 [0] 3 2 46" xfId="12098" xr:uid="{00000000-0005-0000-0000-0000352F0000}"/>
    <cellStyle name="쉼표 [0] 3 2 46 2" xfId="12099" xr:uid="{00000000-0005-0000-0000-0000362F0000}"/>
    <cellStyle name="쉼표 [0] 3 2 47" xfId="12100" xr:uid="{00000000-0005-0000-0000-0000372F0000}"/>
    <cellStyle name="쉼표 [0] 3 2 47 2" xfId="12101" xr:uid="{00000000-0005-0000-0000-0000382F0000}"/>
    <cellStyle name="쉼표 [0] 3 2 48" xfId="12102" xr:uid="{00000000-0005-0000-0000-0000392F0000}"/>
    <cellStyle name="쉼표 [0] 3 2 5" xfId="12103" xr:uid="{00000000-0005-0000-0000-00003A2F0000}"/>
    <cellStyle name="쉼표 [0] 3 2 5 2" xfId="12104" xr:uid="{00000000-0005-0000-0000-00003B2F0000}"/>
    <cellStyle name="쉼표 [0] 3 2 5 2 2" xfId="12105" xr:uid="{00000000-0005-0000-0000-00003C2F0000}"/>
    <cellStyle name="쉼표 [0] 3 2 5 2 2 2" xfId="12106" xr:uid="{00000000-0005-0000-0000-00003D2F0000}"/>
    <cellStyle name="쉼표 [0] 3 2 5 2 3" xfId="12107" xr:uid="{00000000-0005-0000-0000-00003E2F0000}"/>
    <cellStyle name="쉼표 [0] 3 2 5 2 3 2" xfId="12108" xr:uid="{00000000-0005-0000-0000-00003F2F0000}"/>
    <cellStyle name="쉼표 [0] 3 2 5 2 4" xfId="12109" xr:uid="{00000000-0005-0000-0000-0000402F0000}"/>
    <cellStyle name="쉼표 [0] 3 2 5 2 4 2" xfId="12110" xr:uid="{00000000-0005-0000-0000-0000412F0000}"/>
    <cellStyle name="쉼표 [0] 3 2 5 2 5" xfId="12111" xr:uid="{00000000-0005-0000-0000-0000422F0000}"/>
    <cellStyle name="쉼표 [0] 3 2 5 2 5 2" xfId="12112" xr:uid="{00000000-0005-0000-0000-0000432F0000}"/>
    <cellStyle name="쉼표 [0] 3 2 5 2 6" xfId="12113" xr:uid="{00000000-0005-0000-0000-0000442F0000}"/>
    <cellStyle name="쉼표 [0] 3 2 5 3" xfId="12114" xr:uid="{00000000-0005-0000-0000-0000452F0000}"/>
    <cellStyle name="쉼표 [0] 3 2 5 3 2" xfId="12115" xr:uid="{00000000-0005-0000-0000-0000462F0000}"/>
    <cellStyle name="쉼표 [0] 3 2 5 4" xfId="12116" xr:uid="{00000000-0005-0000-0000-0000472F0000}"/>
    <cellStyle name="쉼표 [0] 3 2 5 4 2" xfId="12117" xr:uid="{00000000-0005-0000-0000-0000482F0000}"/>
    <cellStyle name="쉼표 [0] 3 2 5 5" xfId="12118" xr:uid="{00000000-0005-0000-0000-0000492F0000}"/>
    <cellStyle name="쉼표 [0] 3 2 5 5 2" xfId="12119" xr:uid="{00000000-0005-0000-0000-00004A2F0000}"/>
    <cellStyle name="쉼표 [0] 3 2 5 6" xfId="12120" xr:uid="{00000000-0005-0000-0000-00004B2F0000}"/>
    <cellStyle name="쉼표 [0] 3 2 6" xfId="12121" xr:uid="{00000000-0005-0000-0000-00004C2F0000}"/>
    <cellStyle name="쉼표 [0] 3 2 6 2" xfId="12122" xr:uid="{00000000-0005-0000-0000-00004D2F0000}"/>
    <cellStyle name="쉼표 [0] 3 2 6 2 2" xfId="12123" xr:uid="{00000000-0005-0000-0000-00004E2F0000}"/>
    <cellStyle name="쉼표 [0] 3 2 6 2 2 2" xfId="12124" xr:uid="{00000000-0005-0000-0000-00004F2F0000}"/>
    <cellStyle name="쉼표 [0] 3 2 6 2 3" xfId="12125" xr:uid="{00000000-0005-0000-0000-0000502F0000}"/>
    <cellStyle name="쉼표 [0] 3 2 6 2 3 2" xfId="12126" xr:uid="{00000000-0005-0000-0000-0000512F0000}"/>
    <cellStyle name="쉼표 [0] 3 2 6 2 4" xfId="12127" xr:uid="{00000000-0005-0000-0000-0000522F0000}"/>
    <cellStyle name="쉼표 [0] 3 2 6 2 4 2" xfId="12128" xr:uid="{00000000-0005-0000-0000-0000532F0000}"/>
    <cellStyle name="쉼표 [0] 3 2 6 2 5" xfId="12129" xr:uid="{00000000-0005-0000-0000-0000542F0000}"/>
    <cellStyle name="쉼표 [0] 3 2 6 2 5 2" xfId="12130" xr:uid="{00000000-0005-0000-0000-0000552F0000}"/>
    <cellStyle name="쉼표 [0] 3 2 6 2 6" xfId="12131" xr:uid="{00000000-0005-0000-0000-0000562F0000}"/>
    <cellStyle name="쉼표 [0] 3 2 6 3" xfId="12132" xr:uid="{00000000-0005-0000-0000-0000572F0000}"/>
    <cellStyle name="쉼표 [0] 3 2 6 3 2" xfId="12133" xr:uid="{00000000-0005-0000-0000-0000582F0000}"/>
    <cellStyle name="쉼표 [0] 3 2 6 4" xfId="12134" xr:uid="{00000000-0005-0000-0000-0000592F0000}"/>
    <cellStyle name="쉼표 [0] 3 2 6 4 2" xfId="12135" xr:uid="{00000000-0005-0000-0000-00005A2F0000}"/>
    <cellStyle name="쉼표 [0] 3 2 6 5" xfId="12136" xr:uid="{00000000-0005-0000-0000-00005B2F0000}"/>
    <cellStyle name="쉼표 [0] 3 2 6 5 2" xfId="12137" xr:uid="{00000000-0005-0000-0000-00005C2F0000}"/>
    <cellStyle name="쉼표 [0] 3 2 6 6" xfId="12138" xr:uid="{00000000-0005-0000-0000-00005D2F0000}"/>
    <cellStyle name="쉼표 [0] 3 2 7" xfId="12139" xr:uid="{00000000-0005-0000-0000-00005E2F0000}"/>
    <cellStyle name="쉼표 [0] 3 2 7 2" xfId="12140" xr:uid="{00000000-0005-0000-0000-00005F2F0000}"/>
    <cellStyle name="쉼표 [0] 3 2 7 2 2" xfId="12141" xr:uid="{00000000-0005-0000-0000-0000602F0000}"/>
    <cellStyle name="쉼표 [0] 3 2 7 2 2 2" xfId="12142" xr:uid="{00000000-0005-0000-0000-0000612F0000}"/>
    <cellStyle name="쉼표 [0] 3 2 7 2 3" xfId="12143" xr:uid="{00000000-0005-0000-0000-0000622F0000}"/>
    <cellStyle name="쉼표 [0] 3 2 7 2 3 2" xfId="12144" xr:uid="{00000000-0005-0000-0000-0000632F0000}"/>
    <cellStyle name="쉼표 [0] 3 2 7 2 4" xfId="12145" xr:uid="{00000000-0005-0000-0000-0000642F0000}"/>
    <cellStyle name="쉼표 [0] 3 2 7 2 4 2" xfId="12146" xr:uid="{00000000-0005-0000-0000-0000652F0000}"/>
    <cellStyle name="쉼표 [0] 3 2 7 2 5" xfId="12147" xr:uid="{00000000-0005-0000-0000-0000662F0000}"/>
    <cellStyle name="쉼표 [0] 3 2 7 2 5 2" xfId="12148" xr:uid="{00000000-0005-0000-0000-0000672F0000}"/>
    <cellStyle name="쉼표 [0] 3 2 7 2 6" xfId="12149" xr:uid="{00000000-0005-0000-0000-0000682F0000}"/>
    <cellStyle name="쉼표 [0] 3 2 7 3" xfId="12150" xr:uid="{00000000-0005-0000-0000-0000692F0000}"/>
    <cellStyle name="쉼표 [0] 3 2 7 3 2" xfId="12151" xr:uid="{00000000-0005-0000-0000-00006A2F0000}"/>
    <cellStyle name="쉼표 [0] 3 2 7 4" xfId="12152" xr:uid="{00000000-0005-0000-0000-00006B2F0000}"/>
    <cellStyle name="쉼표 [0] 3 2 7 4 2" xfId="12153" xr:uid="{00000000-0005-0000-0000-00006C2F0000}"/>
    <cellStyle name="쉼표 [0] 3 2 7 5" xfId="12154" xr:uid="{00000000-0005-0000-0000-00006D2F0000}"/>
    <cellStyle name="쉼표 [0] 3 2 7 5 2" xfId="12155" xr:uid="{00000000-0005-0000-0000-00006E2F0000}"/>
    <cellStyle name="쉼표 [0] 3 2 7 6" xfId="12156" xr:uid="{00000000-0005-0000-0000-00006F2F0000}"/>
    <cellStyle name="쉼표 [0] 3 2 8" xfId="12157" xr:uid="{00000000-0005-0000-0000-0000702F0000}"/>
    <cellStyle name="쉼표 [0] 3 2 8 2" xfId="12158" xr:uid="{00000000-0005-0000-0000-0000712F0000}"/>
    <cellStyle name="쉼표 [0] 3 2 8 2 2" xfId="12159" xr:uid="{00000000-0005-0000-0000-0000722F0000}"/>
    <cellStyle name="쉼표 [0] 3 2 8 2 2 2" xfId="12160" xr:uid="{00000000-0005-0000-0000-0000732F0000}"/>
    <cellStyle name="쉼표 [0] 3 2 8 2 3" xfId="12161" xr:uid="{00000000-0005-0000-0000-0000742F0000}"/>
    <cellStyle name="쉼표 [0] 3 2 8 2 3 2" xfId="12162" xr:uid="{00000000-0005-0000-0000-0000752F0000}"/>
    <cellStyle name="쉼표 [0] 3 2 8 2 4" xfId="12163" xr:uid="{00000000-0005-0000-0000-0000762F0000}"/>
    <cellStyle name="쉼표 [0] 3 2 8 2 4 2" xfId="12164" xr:uid="{00000000-0005-0000-0000-0000772F0000}"/>
    <cellStyle name="쉼표 [0] 3 2 8 2 5" xfId="12165" xr:uid="{00000000-0005-0000-0000-0000782F0000}"/>
    <cellStyle name="쉼표 [0] 3 2 8 2 5 2" xfId="12166" xr:uid="{00000000-0005-0000-0000-0000792F0000}"/>
    <cellStyle name="쉼표 [0] 3 2 8 2 6" xfId="12167" xr:uid="{00000000-0005-0000-0000-00007A2F0000}"/>
    <cellStyle name="쉼표 [0] 3 2 8 3" xfId="12168" xr:uid="{00000000-0005-0000-0000-00007B2F0000}"/>
    <cellStyle name="쉼표 [0] 3 2 8 3 2" xfId="12169" xr:uid="{00000000-0005-0000-0000-00007C2F0000}"/>
    <cellStyle name="쉼표 [0] 3 2 8 4" xfId="12170" xr:uid="{00000000-0005-0000-0000-00007D2F0000}"/>
    <cellStyle name="쉼표 [0] 3 2 8 4 2" xfId="12171" xr:uid="{00000000-0005-0000-0000-00007E2F0000}"/>
    <cellStyle name="쉼표 [0] 3 2 8 5" xfId="12172" xr:uid="{00000000-0005-0000-0000-00007F2F0000}"/>
    <cellStyle name="쉼표 [0] 3 2 8 5 2" xfId="12173" xr:uid="{00000000-0005-0000-0000-0000802F0000}"/>
    <cellStyle name="쉼표 [0] 3 2 8 6" xfId="12174" xr:uid="{00000000-0005-0000-0000-0000812F0000}"/>
    <cellStyle name="쉼표 [0] 3 2 9" xfId="12175" xr:uid="{00000000-0005-0000-0000-0000822F0000}"/>
    <cellStyle name="쉼표 [0] 3 2 9 2" xfId="12176" xr:uid="{00000000-0005-0000-0000-0000832F0000}"/>
    <cellStyle name="쉼표 [0] 3 2 9 2 2" xfId="12177" xr:uid="{00000000-0005-0000-0000-0000842F0000}"/>
    <cellStyle name="쉼표 [0] 3 2 9 2 2 2" xfId="12178" xr:uid="{00000000-0005-0000-0000-0000852F0000}"/>
    <cellStyle name="쉼표 [0] 3 2 9 2 3" xfId="12179" xr:uid="{00000000-0005-0000-0000-0000862F0000}"/>
    <cellStyle name="쉼표 [0] 3 2 9 2 3 2" xfId="12180" xr:uid="{00000000-0005-0000-0000-0000872F0000}"/>
    <cellStyle name="쉼표 [0] 3 2 9 2 4" xfId="12181" xr:uid="{00000000-0005-0000-0000-0000882F0000}"/>
    <cellStyle name="쉼표 [0] 3 2 9 2 4 2" xfId="12182" xr:uid="{00000000-0005-0000-0000-0000892F0000}"/>
    <cellStyle name="쉼표 [0] 3 2 9 2 5" xfId="12183" xr:uid="{00000000-0005-0000-0000-00008A2F0000}"/>
    <cellStyle name="쉼표 [0] 3 2 9 2 5 2" xfId="12184" xr:uid="{00000000-0005-0000-0000-00008B2F0000}"/>
    <cellStyle name="쉼표 [0] 3 2 9 2 6" xfId="12185" xr:uid="{00000000-0005-0000-0000-00008C2F0000}"/>
    <cellStyle name="쉼표 [0] 3 2 9 3" xfId="12186" xr:uid="{00000000-0005-0000-0000-00008D2F0000}"/>
    <cellStyle name="쉼표 [0] 3 2 9 3 2" xfId="12187" xr:uid="{00000000-0005-0000-0000-00008E2F0000}"/>
    <cellStyle name="쉼표 [0] 3 2 9 4" xfId="12188" xr:uid="{00000000-0005-0000-0000-00008F2F0000}"/>
    <cellStyle name="쉼표 [0] 3 2 9 4 2" xfId="12189" xr:uid="{00000000-0005-0000-0000-0000902F0000}"/>
    <cellStyle name="쉼표 [0] 3 2 9 5" xfId="12190" xr:uid="{00000000-0005-0000-0000-0000912F0000}"/>
    <cellStyle name="쉼표 [0] 3 2 9 5 2" xfId="12191" xr:uid="{00000000-0005-0000-0000-0000922F0000}"/>
    <cellStyle name="쉼표 [0] 3 2 9 6" xfId="12192" xr:uid="{00000000-0005-0000-0000-0000932F0000}"/>
    <cellStyle name="쉼표 [0] 3 20" xfId="12193" xr:uid="{00000000-0005-0000-0000-0000942F0000}"/>
    <cellStyle name="쉼표 [0] 3 20 2" xfId="12194" xr:uid="{00000000-0005-0000-0000-0000952F0000}"/>
    <cellStyle name="쉼표 [0] 3 21" xfId="12195" xr:uid="{00000000-0005-0000-0000-0000962F0000}"/>
    <cellStyle name="쉼표 [0] 3 21 2" xfId="12196" xr:uid="{00000000-0005-0000-0000-0000972F0000}"/>
    <cellStyle name="쉼표 [0] 3 21 2 2" xfId="12197" xr:uid="{00000000-0005-0000-0000-0000982F0000}"/>
    <cellStyle name="쉼표 [0] 3 21 3" xfId="12198" xr:uid="{00000000-0005-0000-0000-0000992F0000}"/>
    <cellStyle name="쉼표 [0] 3 21 3 2" xfId="12199" xr:uid="{00000000-0005-0000-0000-00009A2F0000}"/>
    <cellStyle name="쉼표 [0] 3 21 4" xfId="12200" xr:uid="{00000000-0005-0000-0000-00009B2F0000}"/>
    <cellStyle name="쉼표 [0] 3 21 4 2" xfId="12201" xr:uid="{00000000-0005-0000-0000-00009C2F0000}"/>
    <cellStyle name="쉼표 [0] 3 21 5" xfId="12202" xr:uid="{00000000-0005-0000-0000-00009D2F0000}"/>
    <cellStyle name="쉼표 [0] 3 21 5 2" xfId="12203" xr:uid="{00000000-0005-0000-0000-00009E2F0000}"/>
    <cellStyle name="쉼표 [0] 3 21 6" xfId="12204" xr:uid="{00000000-0005-0000-0000-00009F2F0000}"/>
    <cellStyle name="쉼표 [0] 3 22" xfId="12205" xr:uid="{00000000-0005-0000-0000-0000A02F0000}"/>
    <cellStyle name="쉼표 [0] 3 22 2" xfId="12206" xr:uid="{00000000-0005-0000-0000-0000A12F0000}"/>
    <cellStyle name="쉼표 [0] 3 23" xfId="12207" xr:uid="{00000000-0005-0000-0000-0000A22F0000}"/>
    <cellStyle name="쉼표 [0] 3 23 2" xfId="12208" xr:uid="{00000000-0005-0000-0000-0000A32F0000}"/>
    <cellStyle name="쉼표 [0] 3 24" xfId="12209" xr:uid="{00000000-0005-0000-0000-0000A42F0000}"/>
    <cellStyle name="쉼표 [0] 3 24 2" xfId="12210" xr:uid="{00000000-0005-0000-0000-0000A52F0000}"/>
    <cellStyle name="쉼표 [0] 3 25" xfId="12211" xr:uid="{00000000-0005-0000-0000-0000A62F0000}"/>
    <cellStyle name="쉼표 [0] 3 25 2" xfId="12212" xr:uid="{00000000-0005-0000-0000-0000A72F0000}"/>
    <cellStyle name="쉼표 [0] 3 26" xfId="12213" xr:uid="{00000000-0005-0000-0000-0000A82F0000}"/>
    <cellStyle name="쉼표 [0] 3 26 2" xfId="12214" xr:uid="{00000000-0005-0000-0000-0000A92F0000}"/>
    <cellStyle name="쉼표 [0] 3 27" xfId="12215" xr:uid="{00000000-0005-0000-0000-0000AA2F0000}"/>
    <cellStyle name="쉼표 [0] 3 27 2" xfId="12216" xr:uid="{00000000-0005-0000-0000-0000AB2F0000}"/>
    <cellStyle name="쉼표 [0] 3 28" xfId="12217" xr:uid="{00000000-0005-0000-0000-0000AC2F0000}"/>
    <cellStyle name="쉼표 [0] 3 28 2" xfId="12218" xr:uid="{00000000-0005-0000-0000-0000AD2F0000}"/>
    <cellStyle name="쉼표 [0] 3 29" xfId="12219" xr:uid="{00000000-0005-0000-0000-0000AE2F0000}"/>
    <cellStyle name="쉼표 [0] 3 29 2" xfId="12220" xr:uid="{00000000-0005-0000-0000-0000AF2F0000}"/>
    <cellStyle name="쉼표 [0] 3 3" xfId="12221" xr:uid="{00000000-0005-0000-0000-0000B02F0000}"/>
    <cellStyle name="쉼표 [0] 3 3 2" xfId="12222" xr:uid="{00000000-0005-0000-0000-0000B12F0000}"/>
    <cellStyle name="쉼표 [0] 3 3 2 2" xfId="12223" xr:uid="{00000000-0005-0000-0000-0000B22F0000}"/>
    <cellStyle name="쉼표 [0] 3 3 2 2 2" xfId="12224" xr:uid="{00000000-0005-0000-0000-0000B32F0000}"/>
    <cellStyle name="쉼표 [0] 3 3 2 3" xfId="12225" xr:uid="{00000000-0005-0000-0000-0000B42F0000}"/>
    <cellStyle name="쉼표 [0] 3 3 2 3 2" xfId="12226" xr:uid="{00000000-0005-0000-0000-0000B52F0000}"/>
    <cellStyle name="쉼표 [0] 3 3 2 4" xfId="12227" xr:uid="{00000000-0005-0000-0000-0000B62F0000}"/>
    <cellStyle name="쉼표 [0] 3 3 2 4 2" xfId="12228" xr:uid="{00000000-0005-0000-0000-0000B72F0000}"/>
    <cellStyle name="쉼표 [0] 3 3 2 5" xfId="12229" xr:uid="{00000000-0005-0000-0000-0000B82F0000}"/>
    <cellStyle name="쉼표 [0] 3 3 2 5 2" xfId="12230" xr:uid="{00000000-0005-0000-0000-0000B92F0000}"/>
    <cellStyle name="쉼표 [0] 3 3 2 6" xfId="12231" xr:uid="{00000000-0005-0000-0000-0000BA2F0000}"/>
    <cellStyle name="쉼표 [0] 3 3 3" xfId="12232" xr:uid="{00000000-0005-0000-0000-0000BB2F0000}"/>
    <cellStyle name="쉼표 [0] 3 3 3 2" xfId="12233" xr:uid="{00000000-0005-0000-0000-0000BC2F0000}"/>
    <cellStyle name="쉼표 [0] 3 3 4" xfId="12234" xr:uid="{00000000-0005-0000-0000-0000BD2F0000}"/>
    <cellStyle name="쉼표 [0] 3 3 4 2" xfId="12235" xr:uid="{00000000-0005-0000-0000-0000BE2F0000}"/>
    <cellStyle name="쉼표 [0] 3 3 5" xfId="12236" xr:uid="{00000000-0005-0000-0000-0000BF2F0000}"/>
    <cellStyle name="쉼표 [0] 3 3 5 2" xfId="12237" xr:uid="{00000000-0005-0000-0000-0000C02F0000}"/>
    <cellStyle name="쉼표 [0] 3 3 6" xfId="12238" xr:uid="{00000000-0005-0000-0000-0000C12F0000}"/>
    <cellStyle name="쉼표 [0] 3 3 6 2" xfId="12239" xr:uid="{00000000-0005-0000-0000-0000C22F0000}"/>
    <cellStyle name="쉼표 [0] 3 3 7" xfId="12240" xr:uid="{00000000-0005-0000-0000-0000C32F0000}"/>
    <cellStyle name="쉼표 [0] 3 30" xfId="12241" xr:uid="{00000000-0005-0000-0000-0000C42F0000}"/>
    <cellStyle name="쉼표 [0] 3 30 2" xfId="12242" xr:uid="{00000000-0005-0000-0000-0000C52F0000}"/>
    <cellStyle name="쉼표 [0] 3 31" xfId="12243" xr:uid="{00000000-0005-0000-0000-0000C62F0000}"/>
    <cellStyle name="쉼표 [0] 3 31 2" xfId="12244" xr:uid="{00000000-0005-0000-0000-0000C72F0000}"/>
    <cellStyle name="쉼표 [0] 3 32" xfId="12245" xr:uid="{00000000-0005-0000-0000-0000C82F0000}"/>
    <cellStyle name="쉼표 [0] 3 32 2" xfId="12246" xr:uid="{00000000-0005-0000-0000-0000C92F0000}"/>
    <cellStyle name="쉼표 [0] 3 33" xfId="12247" xr:uid="{00000000-0005-0000-0000-0000CA2F0000}"/>
    <cellStyle name="쉼표 [0] 3 33 2" xfId="12248" xr:uid="{00000000-0005-0000-0000-0000CB2F0000}"/>
    <cellStyle name="쉼표 [0] 3 34" xfId="12249" xr:uid="{00000000-0005-0000-0000-0000CC2F0000}"/>
    <cellStyle name="쉼표 [0] 3 34 2" xfId="12250" xr:uid="{00000000-0005-0000-0000-0000CD2F0000}"/>
    <cellStyle name="쉼표 [0] 3 35" xfId="12251" xr:uid="{00000000-0005-0000-0000-0000CE2F0000}"/>
    <cellStyle name="쉼표 [0] 3 35 2" xfId="12252" xr:uid="{00000000-0005-0000-0000-0000CF2F0000}"/>
    <cellStyle name="쉼표 [0] 3 36" xfId="12253" xr:uid="{00000000-0005-0000-0000-0000D02F0000}"/>
    <cellStyle name="쉼표 [0] 3 36 2" xfId="12254" xr:uid="{00000000-0005-0000-0000-0000D12F0000}"/>
    <cellStyle name="쉼표 [0] 3 37" xfId="12255" xr:uid="{00000000-0005-0000-0000-0000D22F0000}"/>
    <cellStyle name="쉼표 [0] 3 37 2" xfId="12256" xr:uid="{00000000-0005-0000-0000-0000D32F0000}"/>
    <cellStyle name="쉼표 [0] 3 38" xfId="12257" xr:uid="{00000000-0005-0000-0000-0000D42F0000}"/>
    <cellStyle name="쉼표 [0] 3 38 2" xfId="12258" xr:uid="{00000000-0005-0000-0000-0000D52F0000}"/>
    <cellStyle name="쉼표 [0] 3 39" xfId="12259" xr:uid="{00000000-0005-0000-0000-0000D62F0000}"/>
    <cellStyle name="쉼표 [0] 3 39 2" xfId="12260" xr:uid="{00000000-0005-0000-0000-0000D72F0000}"/>
    <cellStyle name="쉼표 [0] 3 4" xfId="12261" xr:uid="{00000000-0005-0000-0000-0000D82F0000}"/>
    <cellStyle name="쉼표 [0] 3 4 2" xfId="12262" xr:uid="{00000000-0005-0000-0000-0000D92F0000}"/>
    <cellStyle name="쉼표 [0] 3 4 2 2" xfId="12263" xr:uid="{00000000-0005-0000-0000-0000DA2F0000}"/>
    <cellStyle name="쉼표 [0] 3 4 3" xfId="12264" xr:uid="{00000000-0005-0000-0000-0000DB2F0000}"/>
    <cellStyle name="쉼표 [0] 3 4 3 2" xfId="12265" xr:uid="{00000000-0005-0000-0000-0000DC2F0000}"/>
    <cellStyle name="쉼표 [0] 3 4 4" xfId="12266" xr:uid="{00000000-0005-0000-0000-0000DD2F0000}"/>
    <cellStyle name="쉼표 [0] 3 4 4 2" xfId="12267" xr:uid="{00000000-0005-0000-0000-0000DE2F0000}"/>
    <cellStyle name="쉼표 [0] 3 4 5" xfId="12268" xr:uid="{00000000-0005-0000-0000-0000DF2F0000}"/>
    <cellStyle name="쉼표 [0] 3 4 5 2" xfId="12269" xr:uid="{00000000-0005-0000-0000-0000E02F0000}"/>
    <cellStyle name="쉼표 [0] 3 4 6" xfId="12270" xr:uid="{00000000-0005-0000-0000-0000E12F0000}"/>
    <cellStyle name="쉼표 [0] 3 40" xfId="12271" xr:uid="{00000000-0005-0000-0000-0000E22F0000}"/>
    <cellStyle name="쉼표 [0] 3 40 2" xfId="12272" xr:uid="{00000000-0005-0000-0000-0000E32F0000}"/>
    <cellStyle name="쉼표 [0] 3 41" xfId="12273" xr:uid="{00000000-0005-0000-0000-0000E42F0000}"/>
    <cellStyle name="쉼표 [0] 3 41 2" xfId="12274" xr:uid="{00000000-0005-0000-0000-0000E52F0000}"/>
    <cellStyle name="쉼표 [0] 3 42" xfId="12275" xr:uid="{00000000-0005-0000-0000-0000E62F0000}"/>
    <cellStyle name="쉼표 [0] 3 42 2" xfId="12276" xr:uid="{00000000-0005-0000-0000-0000E72F0000}"/>
    <cellStyle name="쉼표 [0] 3 43" xfId="12277" xr:uid="{00000000-0005-0000-0000-0000E82F0000}"/>
    <cellStyle name="쉼표 [0] 3 43 2" xfId="12278" xr:uid="{00000000-0005-0000-0000-0000E92F0000}"/>
    <cellStyle name="쉼표 [0] 3 44" xfId="12279" xr:uid="{00000000-0005-0000-0000-0000EA2F0000}"/>
    <cellStyle name="쉼표 [0] 3 44 2" xfId="12280" xr:uid="{00000000-0005-0000-0000-0000EB2F0000}"/>
    <cellStyle name="쉼표 [0] 3 45" xfId="12281" xr:uid="{00000000-0005-0000-0000-0000EC2F0000}"/>
    <cellStyle name="쉼표 [0] 3 45 2" xfId="12282" xr:uid="{00000000-0005-0000-0000-0000ED2F0000}"/>
    <cellStyle name="쉼표 [0] 3 46" xfId="12283" xr:uid="{00000000-0005-0000-0000-0000EE2F0000}"/>
    <cellStyle name="쉼표 [0] 3 46 2" xfId="12284" xr:uid="{00000000-0005-0000-0000-0000EF2F0000}"/>
    <cellStyle name="쉼표 [0] 3 47" xfId="12285" xr:uid="{00000000-0005-0000-0000-0000F02F0000}"/>
    <cellStyle name="쉼표 [0] 3 47 2" xfId="12286" xr:uid="{00000000-0005-0000-0000-0000F12F0000}"/>
    <cellStyle name="쉼표 [0] 3 48" xfId="12287" xr:uid="{00000000-0005-0000-0000-0000F22F0000}"/>
    <cellStyle name="쉼표 [0] 3 48 2" xfId="12288" xr:uid="{00000000-0005-0000-0000-0000F32F0000}"/>
    <cellStyle name="쉼표 [0] 3 49" xfId="12289" xr:uid="{00000000-0005-0000-0000-0000F42F0000}"/>
    <cellStyle name="쉼표 [0] 3 49 2" xfId="12290" xr:uid="{00000000-0005-0000-0000-0000F52F0000}"/>
    <cellStyle name="쉼표 [0] 3 5" xfId="12291" xr:uid="{00000000-0005-0000-0000-0000F62F0000}"/>
    <cellStyle name="쉼표 [0] 3 5 2" xfId="12292" xr:uid="{00000000-0005-0000-0000-0000F72F0000}"/>
    <cellStyle name="쉼표 [0] 3 5 2 2" xfId="12293" xr:uid="{00000000-0005-0000-0000-0000F82F0000}"/>
    <cellStyle name="쉼표 [0] 3 5 3" xfId="12294" xr:uid="{00000000-0005-0000-0000-0000F92F0000}"/>
    <cellStyle name="쉼표 [0] 3 50" xfId="12295" xr:uid="{00000000-0005-0000-0000-0000FA2F0000}"/>
    <cellStyle name="쉼표 [0] 3 50 2" xfId="12296" xr:uid="{00000000-0005-0000-0000-0000FB2F0000}"/>
    <cellStyle name="쉼표 [0] 3 51" xfId="12297" xr:uid="{00000000-0005-0000-0000-0000FC2F0000}"/>
    <cellStyle name="쉼표 [0] 3 51 2" xfId="12298" xr:uid="{00000000-0005-0000-0000-0000FD2F0000}"/>
    <cellStyle name="쉼표 [0] 3 52" xfId="12299" xr:uid="{00000000-0005-0000-0000-0000FE2F0000}"/>
    <cellStyle name="쉼표 [0] 3 52 2" xfId="12300" xr:uid="{00000000-0005-0000-0000-0000FF2F0000}"/>
    <cellStyle name="쉼표 [0] 3 53" xfId="12301" xr:uid="{00000000-0005-0000-0000-000000300000}"/>
    <cellStyle name="쉼표 [0] 3 53 2" xfId="12302" xr:uid="{00000000-0005-0000-0000-000001300000}"/>
    <cellStyle name="쉼표 [0] 3 54" xfId="12303" xr:uid="{00000000-0005-0000-0000-000002300000}"/>
    <cellStyle name="쉼표 [0] 3 54 2" xfId="12304" xr:uid="{00000000-0005-0000-0000-000003300000}"/>
    <cellStyle name="쉼표 [0] 3 55" xfId="12305" xr:uid="{00000000-0005-0000-0000-000004300000}"/>
    <cellStyle name="쉼표 [0] 3 6" xfId="12306" xr:uid="{00000000-0005-0000-0000-000005300000}"/>
    <cellStyle name="쉼표 [0] 3 6 2" xfId="12307" xr:uid="{00000000-0005-0000-0000-000006300000}"/>
    <cellStyle name="쉼표 [0] 3 6 2 2" xfId="12308" xr:uid="{00000000-0005-0000-0000-000007300000}"/>
    <cellStyle name="쉼표 [0] 3 6 3" xfId="12309" xr:uid="{00000000-0005-0000-0000-000008300000}"/>
    <cellStyle name="쉼표 [0] 3 7" xfId="12310" xr:uid="{00000000-0005-0000-0000-000009300000}"/>
    <cellStyle name="쉼표 [0] 3 7 2" xfId="12311" xr:uid="{00000000-0005-0000-0000-00000A300000}"/>
    <cellStyle name="쉼표 [0] 3 7 2 2" xfId="12312" xr:uid="{00000000-0005-0000-0000-00000B300000}"/>
    <cellStyle name="쉼표 [0] 3 7 3" xfId="12313" xr:uid="{00000000-0005-0000-0000-00000C300000}"/>
    <cellStyle name="쉼표 [0] 3 8" xfId="12314" xr:uid="{00000000-0005-0000-0000-00000D300000}"/>
    <cellStyle name="쉼표 [0] 3 8 2" xfId="12315" xr:uid="{00000000-0005-0000-0000-00000E300000}"/>
    <cellStyle name="쉼표 [0] 3 9" xfId="12316" xr:uid="{00000000-0005-0000-0000-00000F300000}"/>
    <cellStyle name="쉼표 [0] 3 9 2" xfId="12317" xr:uid="{00000000-0005-0000-0000-000010300000}"/>
    <cellStyle name="쉼표 [0] 36 2" xfId="12318" xr:uid="{00000000-0005-0000-0000-000011300000}"/>
    <cellStyle name="쉼표 [0] 36 2 2" xfId="12319" xr:uid="{00000000-0005-0000-0000-000012300000}"/>
    <cellStyle name="쉼표 [0] 4" xfId="12320" xr:uid="{00000000-0005-0000-0000-000013300000}"/>
    <cellStyle name="쉼표 [0] 4 10" xfId="12321" xr:uid="{00000000-0005-0000-0000-000014300000}"/>
    <cellStyle name="쉼표 [0] 4 10 2" xfId="12322" xr:uid="{00000000-0005-0000-0000-000015300000}"/>
    <cellStyle name="쉼표 [0] 4 11" xfId="12323" xr:uid="{00000000-0005-0000-0000-000016300000}"/>
    <cellStyle name="쉼표 [0] 4 11 2" xfId="12324" xr:uid="{00000000-0005-0000-0000-000017300000}"/>
    <cellStyle name="쉼표 [0] 4 12" xfId="12325" xr:uid="{00000000-0005-0000-0000-000018300000}"/>
    <cellStyle name="쉼표 [0] 4 12 2" xfId="12326" xr:uid="{00000000-0005-0000-0000-000019300000}"/>
    <cellStyle name="쉼표 [0] 4 13" xfId="12327" xr:uid="{00000000-0005-0000-0000-00001A300000}"/>
    <cellStyle name="쉼표 [0] 4 13 2" xfId="12328" xr:uid="{00000000-0005-0000-0000-00001B300000}"/>
    <cellStyle name="쉼표 [0] 4 14" xfId="12329" xr:uid="{00000000-0005-0000-0000-00001C300000}"/>
    <cellStyle name="쉼표 [0] 4 14 2" xfId="12330" xr:uid="{00000000-0005-0000-0000-00001D300000}"/>
    <cellStyle name="쉼표 [0] 4 15" xfId="12331" xr:uid="{00000000-0005-0000-0000-00001E300000}"/>
    <cellStyle name="쉼표 [0] 4 15 2" xfId="12332" xr:uid="{00000000-0005-0000-0000-00001F300000}"/>
    <cellStyle name="쉼표 [0] 4 16" xfId="12333" xr:uid="{00000000-0005-0000-0000-000020300000}"/>
    <cellStyle name="쉼표 [0] 4 16 2" xfId="12334" xr:uid="{00000000-0005-0000-0000-000021300000}"/>
    <cellStyle name="쉼표 [0] 4 17" xfId="12335" xr:uid="{00000000-0005-0000-0000-000022300000}"/>
    <cellStyle name="쉼표 [0] 4 17 2" xfId="12336" xr:uid="{00000000-0005-0000-0000-000023300000}"/>
    <cellStyle name="쉼표 [0] 4 18" xfId="12337" xr:uid="{00000000-0005-0000-0000-000024300000}"/>
    <cellStyle name="쉼표 [0] 4 18 2" xfId="12338" xr:uid="{00000000-0005-0000-0000-000025300000}"/>
    <cellStyle name="쉼표 [0] 4 19" xfId="12339" xr:uid="{00000000-0005-0000-0000-000026300000}"/>
    <cellStyle name="쉼표 [0] 4 19 2" xfId="12340" xr:uid="{00000000-0005-0000-0000-000027300000}"/>
    <cellStyle name="쉼표 [0] 4 2" xfId="12341" xr:uid="{00000000-0005-0000-0000-000028300000}"/>
    <cellStyle name="쉼표 [0] 4 2 2" xfId="12342" xr:uid="{00000000-0005-0000-0000-000029300000}"/>
    <cellStyle name="쉼표 [0] 4 2 2 2" xfId="12343" xr:uid="{00000000-0005-0000-0000-00002A300000}"/>
    <cellStyle name="쉼표 [0] 4 2 3" xfId="12344" xr:uid="{00000000-0005-0000-0000-00002B300000}"/>
    <cellStyle name="쉼표 [0] 4 20" xfId="12345" xr:uid="{00000000-0005-0000-0000-00002C300000}"/>
    <cellStyle name="쉼표 [0] 4 20 2" xfId="12346" xr:uid="{00000000-0005-0000-0000-00002D300000}"/>
    <cellStyle name="쉼표 [0] 4 21" xfId="12347" xr:uid="{00000000-0005-0000-0000-00002E300000}"/>
    <cellStyle name="쉼표 [0] 4 21 2" xfId="12348" xr:uid="{00000000-0005-0000-0000-00002F300000}"/>
    <cellStyle name="쉼표 [0] 4 22" xfId="12349" xr:uid="{00000000-0005-0000-0000-000030300000}"/>
    <cellStyle name="쉼표 [0] 4 22 2" xfId="12350" xr:uid="{00000000-0005-0000-0000-000031300000}"/>
    <cellStyle name="쉼표 [0] 4 23" xfId="12351" xr:uid="{00000000-0005-0000-0000-000032300000}"/>
    <cellStyle name="쉼표 [0] 4 23 2" xfId="12352" xr:uid="{00000000-0005-0000-0000-000033300000}"/>
    <cellStyle name="쉼표 [0] 4 24" xfId="12353" xr:uid="{00000000-0005-0000-0000-000034300000}"/>
    <cellStyle name="쉼표 [0] 4 24 2" xfId="12354" xr:uid="{00000000-0005-0000-0000-000035300000}"/>
    <cellStyle name="쉼표 [0] 4 25" xfId="12355" xr:uid="{00000000-0005-0000-0000-000036300000}"/>
    <cellStyle name="쉼표 [0] 4 25 2" xfId="12356" xr:uid="{00000000-0005-0000-0000-000037300000}"/>
    <cellStyle name="쉼표 [0] 4 26" xfId="12357" xr:uid="{00000000-0005-0000-0000-000038300000}"/>
    <cellStyle name="쉼표 [0] 4 26 2" xfId="12358" xr:uid="{00000000-0005-0000-0000-000039300000}"/>
    <cellStyle name="쉼표 [0] 4 27" xfId="12359" xr:uid="{00000000-0005-0000-0000-00003A300000}"/>
    <cellStyle name="쉼표 [0] 4 27 2" xfId="12360" xr:uid="{00000000-0005-0000-0000-00003B300000}"/>
    <cellStyle name="쉼표 [0] 4 28" xfId="12361" xr:uid="{00000000-0005-0000-0000-00003C300000}"/>
    <cellStyle name="쉼표 [0] 4 28 2" xfId="12362" xr:uid="{00000000-0005-0000-0000-00003D300000}"/>
    <cellStyle name="쉼표 [0] 4 29" xfId="12363" xr:uid="{00000000-0005-0000-0000-00003E300000}"/>
    <cellStyle name="쉼표 [0] 4 29 2" xfId="12364" xr:uid="{00000000-0005-0000-0000-00003F300000}"/>
    <cellStyle name="쉼표 [0] 4 3" xfId="12365" xr:uid="{00000000-0005-0000-0000-000040300000}"/>
    <cellStyle name="쉼표 [0] 4 3 2" xfId="12366" xr:uid="{00000000-0005-0000-0000-000041300000}"/>
    <cellStyle name="쉼표 [0] 4 30" xfId="12367" xr:uid="{00000000-0005-0000-0000-000042300000}"/>
    <cellStyle name="쉼표 [0] 4 31" xfId="12368" xr:uid="{00000000-0005-0000-0000-000043300000}"/>
    <cellStyle name="쉼표 [0] 4 4" xfId="12369" xr:uid="{00000000-0005-0000-0000-000044300000}"/>
    <cellStyle name="쉼표 [0] 4 4 2" xfId="12370" xr:uid="{00000000-0005-0000-0000-000045300000}"/>
    <cellStyle name="쉼표 [0] 4 5" xfId="12371" xr:uid="{00000000-0005-0000-0000-000046300000}"/>
    <cellStyle name="쉼표 [0] 4 5 2" xfId="12372" xr:uid="{00000000-0005-0000-0000-000047300000}"/>
    <cellStyle name="쉼표 [0] 4 6" xfId="12373" xr:uid="{00000000-0005-0000-0000-000048300000}"/>
    <cellStyle name="쉼표 [0] 4 6 2" xfId="12374" xr:uid="{00000000-0005-0000-0000-000049300000}"/>
    <cellStyle name="쉼표 [0] 4 7" xfId="12375" xr:uid="{00000000-0005-0000-0000-00004A300000}"/>
    <cellStyle name="쉼표 [0] 4 7 2" xfId="12376" xr:uid="{00000000-0005-0000-0000-00004B300000}"/>
    <cellStyle name="쉼표 [0] 4 8" xfId="12377" xr:uid="{00000000-0005-0000-0000-00004C300000}"/>
    <cellStyle name="쉼표 [0] 4 8 2" xfId="12378" xr:uid="{00000000-0005-0000-0000-00004D300000}"/>
    <cellStyle name="쉼표 [0] 4 9" xfId="12379" xr:uid="{00000000-0005-0000-0000-00004E300000}"/>
    <cellStyle name="쉼표 [0] 4 9 2" xfId="12380" xr:uid="{00000000-0005-0000-0000-00004F300000}"/>
    <cellStyle name="쉼표 [0] 48" xfId="12381" xr:uid="{00000000-0005-0000-0000-000050300000}"/>
    <cellStyle name="쉼표 [0] 48 2" xfId="12382" xr:uid="{00000000-0005-0000-0000-000051300000}"/>
    <cellStyle name="쉼표 [0] 49" xfId="12383" xr:uid="{00000000-0005-0000-0000-000052300000}"/>
    <cellStyle name="쉼표 [0] 49 2" xfId="12384" xr:uid="{00000000-0005-0000-0000-000053300000}"/>
    <cellStyle name="쉼표 [0] 5" xfId="12385" xr:uid="{00000000-0005-0000-0000-000054300000}"/>
    <cellStyle name="쉼표 [0] 5 10" xfId="12386" xr:uid="{00000000-0005-0000-0000-000055300000}"/>
    <cellStyle name="쉼표 [0] 5 10 2" xfId="12387" xr:uid="{00000000-0005-0000-0000-000056300000}"/>
    <cellStyle name="쉼표 [0] 5 11" xfId="12388" xr:uid="{00000000-0005-0000-0000-000057300000}"/>
    <cellStyle name="쉼표 [0] 5 11 2" xfId="12389" xr:uid="{00000000-0005-0000-0000-000058300000}"/>
    <cellStyle name="쉼표 [0] 5 12" xfId="12390" xr:uid="{00000000-0005-0000-0000-000059300000}"/>
    <cellStyle name="쉼표 [0] 5 12 2" xfId="12391" xr:uid="{00000000-0005-0000-0000-00005A300000}"/>
    <cellStyle name="쉼표 [0] 5 13" xfId="12392" xr:uid="{00000000-0005-0000-0000-00005B300000}"/>
    <cellStyle name="쉼표 [0] 5 13 2" xfId="12393" xr:uid="{00000000-0005-0000-0000-00005C300000}"/>
    <cellStyle name="쉼표 [0] 5 14" xfId="12394" xr:uid="{00000000-0005-0000-0000-00005D300000}"/>
    <cellStyle name="쉼표 [0] 5 14 2" xfId="12395" xr:uid="{00000000-0005-0000-0000-00005E300000}"/>
    <cellStyle name="쉼표 [0] 5 15" xfId="12396" xr:uid="{00000000-0005-0000-0000-00005F300000}"/>
    <cellStyle name="쉼표 [0] 5 15 2" xfId="12397" xr:uid="{00000000-0005-0000-0000-000060300000}"/>
    <cellStyle name="쉼표 [0] 5 16" xfId="12398" xr:uid="{00000000-0005-0000-0000-000061300000}"/>
    <cellStyle name="쉼표 [0] 5 16 2" xfId="12399" xr:uid="{00000000-0005-0000-0000-000062300000}"/>
    <cellStyle name="쉼표 [0] 5 17" xfId="12400" xr:uid="{00000000-0005-0000-0000-000063300000}"/>
    <cellStyle name="쉼표 [0] 5 17 2" xfId="12401" xr:uid="{00000000-0005-0000-0000-000064300000}"/>
    <cellStyle name="쉼표 [0] 5 18" xfId="12402" xr:uid="{00000000-0005-0000-0000-000065300000}"/>
    <cellStyle name="쉼표 [0] 5 18 2" xfId="12403" xr:uid="{00000000-0005-0000-0000-000066300000}"/>
    <cellStyle name="쉼표 [0] 5 19" xfId="12404" xr:uid="{00000000-0005-0000-0000-000067300000}"/>
    <cellStyle name="쉼표 [0] 5 19 2" xfId="12405" xr:uid="{00000000-0005-0000-0000-000068300000}"/>
    <cellStyle name="쉼표 [0] 5 2" xfId="12406" xr:uid="{00000000-0005-0000-0000-000069300000}"/>
    <cellStyle name="쉼표 [0] 5 2 2" xfId="12407" xr:uid="{00000000-0005-0000-0000-00006A300000}"/>
    <cellStyle name="쉼표 [0] 5 2 2 2" xfId="12408" xr:uid="{00000000-0005-0000-0000-00006B300000}"/>
    <cellStyle name="쉼표 [0] 5 2 3" xfId="12409" xr:uid="{00000000-0005-0000-0000-00006C300000}"/>
    <cellStyle name="쉼표 [0] 5 20" xfId="12410" xr:uid="{00000000-0005-0000-0000-00006D300000}"/>
    <cellStyle name="쉼표 [0] 5 20 2" xfId="12411" xr:uid="{00000000-0005-0000-0000-00006E300000}"/>
    <cellStyle name="쉼표 [0] 5 21" xfId="12412" xr:uid="{00000000-0005-0000-0000-00006F300000}"/>
    <cellStyle name="쉼표 [0] 5 21 2" xfId="12413" xr:uid="{00000000-0005-0000-0000-000070300000}"/>
    <cellStyle name="쉼표 [0] 5 22" xfId="12414" xr:uid="{00000000-0005-0000-0000-000071300000}"/>
    <cellStyle name="쉼표 [0] 5 22 2" xfId="12415" xr:uid="{00000000-0005-0000-0000-000072300000}"/>
    <cellStyle name="쉼표 [0] 5 23" xfId="12416" xr:uid="{00000000-0005-0000-0000-000073300000}"/>
    <cellStyle name="쉼표 [0] 5 23 2" xfId="12417" xr:uid="{00000000-0005-0000-0000-000074300000}"/>
    <cellStyle name="쉼표 [0] 5 24" xfId="12418" xr:uid="{00000000-0005-0000-0000-000075300000}"/>
    <cellStyle name="쉼표 [0] 5 24 2" xfId="12419" xr:uid="{00000000-0005-0000-0000-000076300000}"/>
    <cellStyle name="쉼표 [0] 5 25" xfId="12420" xr:uid="{00000000-0005-0000-0000-000077300000}"/>
    <cellStyle name="쉼표 [0] 5 25 2" xfId="12421" xr:uid="{00000000-0005-0000-0000-000078300000}"/>
    <cellStyle name="쉼표 [0] 5 26" xfId="12422" xr:uid="{00000000-0005-0000-0000-000079300000}"/>
    <cellStyle name="쉼표 [0] 5 26 2" xfId="12423" xr:uid="{00000000-0005-0000-0000-00007A300000}"/>
    <cellStyle name="쉼표 [0] 5 27" xfId="12424" xr:uid="{00000000-0005-0000-0000-00007B300000}"/>
    <cellStyle name="쉼표 [0] 5 27 2" xfId="12425" xr:uid="{00000000-0005-0000-0000-00007C300000}"/>
    <cellStyle name="쉼표 [0] 5 28" xfId="12426" xr:uid="{00000000-0005-0000-0000-00007D300000}"/>
    <cellStyle name="쉼표 [0] 5 28 2" xfId="12427" xr:uid="{00000000-0005-0000-0000-00007E300000}"/>
    <cellStyle name="쉼표 [0] 5 29" xfId="12428" xr:uid="{00000000-0005-0000-0000-00007F300000}"/>
    <cellStyle name="쉼표 [0] 5 29 2" xfId="12429" xr:uid="{00000000-0005-0000-0000-000080300000}"/>
    <cellStyle name="쉼표 [0] 5 3" xfId="12430" xr:uid="{00000000-0005-0000-0000-000081300000}"/>
    <cellStyle name="쉼표 [0] 5 3 2" xfId="12431" xr:uid="{00000000-0005-0000-0000-000082300000}"/>
    <cellStyle name="쉼표 [0] 5 30" xfId="12432" xr:uid="{00000000-0005-0000-0000-000083300000}"/>
    <cellStyle name="쉼표 [0] 5 30 2" xfId="12433" xr:uid="{00000000-0005-0000-0000-000084300000}"/>
    <cellStyle name="쉼표 [0] 5 31" xfId="12434" xr:uid="{00000000-0005-0000-0000-000085300000}"/>
    <cellStyle name="쉼표 [0] 5 31 2" xfId="12435" xr:uid="{00000000-0005-0000-0000-000086300000}"/>
    <cellStyle name="쉼표 [0] 5 32" xfId="12436" xr:uid="{00000000-0005-0000-0000-000087300000}"/>
    <cellStyle name="쉼표 [0] 5 4" xfId="12437" xr:uid="{00000000-0005-0000-0000-000088300000}"/>
    <cellStyle name="쉼표 [0] 5 4 2" xfId="12438" xr:uid="{00000000-0005-0000-0000-000089300000}"/>
    <cellStyle name="쉼표 [0] 5 5" xfId="12439" xr:uid="{00000000-0005-0000-0000-00008A300000}"/>
    <cellStyle name="쉼표 [0] 5 5 2" xfId="12440" xr:uid="{00000000-0005-0000-0000-00008B300000}"/>
    <cellStyle name="쉼표 [0] 5 6" xfId="12441" xr:uid="{00000000-0005-0000-0000-00008C300000}"/>
    <cellStyle name="쉼표 [0] 5 6 2" xfId="12442" xr:uid="{00000000-0005-0000-0000-00008D300000}"/>
    <cellStyle name="쉼표 [0] 5 7" xfId="12443" xr:uid="{00000000-0005-0000-0000-00008E300000}"/>
    <cellStyle name="쉼표 [0] 5 7 2" xfId="12444" xr:uid="{00000000-0005-0000-0000-00008F300000}"/>
    <cellStyle name="쉼표 [0] 5 8" xfId="12445" xr:uid="{00000000-0005-0000-0000-000090300000}"/>
    <cellStyle name="쉼표 [0] 5 8 2" xfId="12446" xr:uid="{00000000-0005-0000-0000-000091300000}"/>
    <cellStyle name="쉼표 [0] 5 9" xfId="12447" xr:uid="{00000000-0005-0000-0000-000092300000}"/>
    <cellStyle name="쉼표 [0] 5 9 2" xfId="12448" xr:uid="{00000000-0005-0000-0000-000093300000}"/>
    <cellStyle name="쉼표 [0] 50" xfId="12449" xr:uid="{00000000-0005-0000-0000-000094300000}"/>
    <cellStyle name="쉼표 [0] 50 2" xfId="12450" xr:uid="{00000000-0005-0000-0000-000095300000}"/>
    <cellStyle name="쉼표 [0] 51" xfId="12451" xr:uid="{00000000-0005-0000-0000-000096300000}"/>
    <cellStyle name="쉼표 [0] 51 2" xfId="12452" xr:uid="{00000000-0005-0000-0000-000097300000}"/>
    <cellStyle name="쉼표 [0] 52" xfId="12453" xr:uid="{00000000-0005-0000-0000-000098300000}"/>
    <cellStyle name="쉼표 [0] 52 2" xfId="12454" xr:uid="{00000000-0005-0000-0000-000099300000}"/>
    <cellStyle name="쉼표 [0] 53" xfId="12455" xr:uid="{00000000-0005-0000-0000-00009A300000}"/>
    <cellStyle name="쉼표 [0] 53 2" xfId="12456" xr:uid="{00000000-0005-0000-0000-00009B300000}"/>
    <cellStyle name="쉼표 [0] 54" xfId="12457" xr:uid="{00000000-0005-0000-0000-00009C300000}"/>
    <cellStyle name="쉼표 [0] 54 2" xfId="12458" xr:uid="{00000000-0005-0000-0000-00009D300000}"/>
    <cellStyle name="쉼표 [0] 55" xfId="12459" xr:uid="{00000000-0005-0000-0000-00009E300000}"/>
    <cellStyle name="쉼표 [0] 55 2" xfId="12460" xr:uid="{00000000-0005-0000-0000-00009F300000}"/>
    <cellStyle name="쉼표 [0] 56" xfId="12461" xr:uid="{00000000-0005-0000-0000-0000A0300000}"/>
    <cellStyle name="쉼표 [0] 56 2" xfId="12462" xr:uid="{00000000-0005-0000-0000-0000A1300000}"/>
    <cellStyle name="쉼표 [0] 57" xfId="12463" xr:uid="{00000000-0005-0000-0000-0000A2300000}"/>
    <cellStyle name="쉼표 [0] 57 2" xfId="12464" xr:uid="{00000000-0005-0000-0000-0000A3300000}"/>
    <cellStyle name="쉼표 [0] 59" xfId="12465" xr:uid="{00000000-0005-0000-0000-0000A4300000}"/>
    <cellStyle name="쉼표 [0] 59 2" xfId="12466" xr:uid="{00000000-0005-0000-0000-0000A5300000}"/>
    <cellStyle name="쉼표 [0] 6" xfId="12467" xr:uid="{00000000-0005-0000-0000-0000A6300000}"/>
    <cellStyle name="쉼표 [0] 6 2" xfId="12468" xr:uid="{00000000-0005-0000-0000-0000A7300000}"/>
    <cellStyle name="쉼표 [0] 6 2 2" xfId="12469" xr:uid="{00000000-0005-0000-0000-0000A8300000}"/>
    <cellStyle name="쉼표 [0] 6 2 2 2" xfId="12470" xr:uid="{00000000-0005-0000-0000-0000A9300000}"/>
    <cellStyle name="쉼표 [0] 6 2 3" xfId="12471" xr:uid="{00000000-0005-0000-0000-0000AA300000}"/>
    <cellStyle name="쉼표 [0] 6 2 3 2" xfId="12472" xr:uid="{00000000-0005-0000-0000-0000AB300000}"/>
    <cellStyle name="쉼표 [0] 6 2 4" xfId="12473" xr:uid="{00000000-0005-0000-0000-0000AC300000}"/>
    <cellStyle name="쉼표 [0] 6 3" xfId="12474" xr:uid="{00000000-0005-0000-0000-0000AD300000}"/>
    <cellStyle name="쉼표 [0] 6 3 2" xfId="12475" xr:uid="{00000000-0005-0000-0000-0000AE300000}"/>
    <cellStyle name="쉼표 [0] 6 4" xfId="12476" xr:uid="{00000000-0005-0000-0000-0000AF300000}"/>
    <cellStyle name="쉼표 [0] 6 4 2" xfId="12477" xr:uid="{00000000-0005-0000-0000-0000B0300000}"/>
    <cellStyle name="쉼표 [0] 6 5" xfId="12478" xr:uid="{00000000-0005-0000-0000-0000B1300000}"/>
    <cellStyle name="쉼표 [0] 6 5 2" xfId="12479" xr:uid="{00000000-0005-0000-0000-0000B2300000}"/>
    <cellStyle name="쉼표 [0] 6 6" xfId="12480" xr:uid="{00000000-0005-0000-0000-0000B3300000}"/>
    <cellStyle name="쉼표 [0] 6 6 2" xfId="12481" xr:uid="{00000000-0005-0000-0000-0000B4300000}"/>
    <cellStyle name="쉼표 [0] 6 7" xfId="12482" xr:uid="{00000000-0005-0000-0000-0000B5300000}"/>
    <cellStyle name="쉼표 [0] 60" xfId="12483" xr:uid="{00000000-0005-0000-0000-0000B6300000}"/>
    <cellStyle name="쉼표 [0] 60 2" xfId="12484" xr:uid="{00000000-0005-0000-0000-0000B7300000}"/>
    <cellStyle name="쉼표 [0] 61" xfId="12485" xr:uid="{00000000-0005-0000-0000-0000B8300000}"/>
    <cellStyle name="쉼표 [0] 61 2" xfId="12486" xr:uid="{00000000-0005-0000-0000-0000B9300000}"/>
    <cellStyle name="쉼표 [0] 62" xfId="12487" xr:uid="{00000000-0005-0000-0000-0000BA300000}"/>
    <cellStyle name="쉼표 [0] 62 2" xfId="12488" xr:uid="{00000000-0005-0000-0000-0000BB300000}"/>
    <cellStyle name="쉼표 [0] 63" xfId="12489" xr:uid="{00000000-0005-0000-0000-0000BC300000}"/>
    <cellStyle name="쉼표 [0] 63 2" xfId="12490" xr:uid="{00000000-0005-0000-0000-0000BD300000}"/>
    <cellStyle name="쉼표 [0] 64" xfId="12491" xr:uid="{00000000-0005-0000-0000-0000BE300000}"/>
    <cellStyle name="쉼표 [0] 64 2" xfId="12492" xr:uid="{00000000-0005-0000-0000-0000BF300000}"/>
    <cellStyle name="쉼표 [0] 68" xfId="12493" xr:uid="{00000000-0005-0000-0000-0000C0300000}"/>
    <cellStyle name="쉼표 [0] 68 2" xfId="12494" xr:uid="{00000000-0005-0000-0000-0000C1300000}"/>
    <cellStyle name="쉼표 [0] 69" xfId="12495" xr:uid="{00000000-0005-0000-0000-0000C2300000}"/>
    <cellStyle name="쉼표 [0] 69 2" xfId="12496" xr:uid="{00000000-0005-0000-0000-0000C3300000}"/>
    <cellStyle name="쉼표 [0] 7" xfId="12497" xr:uid="{00000000-0005-0000-0000-0000C4300000}"/>
    <cellStyle name="쉼표 [0] 7 10" xfId="12498" xr:uid="{00000000-0005-0000-0000-0000C5300000}"/>
    <cellStyle name="쉼표 [0] 7 10 2" xfId="12499" xr:uid="{00000000-0005-0000-0000-0000C6300000}"/>
    <cellStyle name="쉼표 [0] 7 11" xfId="12500" xr:uid="{00000000-0005-0000-0000-0000C7300000}"/>
    <cellStyle name="쉼표 [0] 7 11 2" xfId="12501" xr:uid="{00000000-0005-0000-0000-0000C8300000}"/>
    <cellStyle name="쉼표 [0] 7 12" xfId="12502" xr:uid="{00000000-0005-0000-0000-0000C9300000}"/>
    <cellStyle name="쉼표 [0] 7 12 2" xfId="12503" xr:uid="{00000000-0005-0000-0000-0000CA300000}"/>
    <cellStyle name="쉼표 [0] 7 13" xfId="12504" xr:uid="{00000000-0005-0000-0000-0000CB300000}"/>
    <cellStyle name="쉼표 [0] 7 13 2" xfId="12505" xr:uid="{00000000-0005-0000-0000-0000CC300000}"/>
    <cellStyle name="쉼표 [0] 7 14" xfId="12506" xr:uid="{00000000-0005-0000-0000-0000CD300000}"/>
    <cellStyle name="쉼표 [0] 7 14 2" xfId="12507" xr:uid="{00000000-0005-0000-0000-0000CE300000}"/>
    <cellStyle name="쉼표 [0] 7 15" xfId="12508" xr:uid="{00000000-0005-0000-0000-0000CF300000}"/>
    <cellStyle name="쉼표 [0] 7 15 2" xfId="12509" xr:uid="{00000000-0005-0000-0000-0000D0300000}"/>
    <cellStyle name="쉼표 [0] 7 16" xfId="12510" xr:uid="{00000000-0005-0000-0000-0000D1300000}"/>
    <cellStyle name="쉼표 [0] 7 16 2" xfId="12511" xr:uid="{00000000-0005-0000-0000-0000D2300000}"/>
    <cellStyle name="쉼표 [0] 7 17" xfId="12512" xr:uid="{00000000-0005-0000-0000-0000D3300000}"/>
    <cellStyle name="쉼표 [0] 7 17 2" xfId="12513" xr:uid="{00000000-0005-0000-0000-0000D4300000}"/>
    <cellStyle name="쉼표 [0] 7 18" xfId="12514" xr:uid="{00000000-0005-0000-0000-0000D5300000}"/>
    <cellStyle name="쉼표 [0] 7 18 2" xfId="12515" xr:uid="{00000000-0005-0000-0000-0000D6300000}"/>
    <cellStyle name="쉼표 [0] 7 19" xfId="12516" xr:uid="{00000000-0005-0000-0000-0000D7300000}"/>
    <cellStyle name="쉼표 [0] 7 19 2" xfId="12517" xr:uid="{00000000-0005-0000-0000-0000D8300000}"/>
    <cellStyle name="쉼표 [0] 7 2" xfId="12518" xr:uid="{00000000-0005-0000-0000-0000D9300000}"/>
    <cellStyle name="쉼표 [0] 7 2 2" xfId="12519" xr:uid="{00000000-0005-0000-0000-0000DA300000}"/>
    <cellStyle name="쉼표 [0] 7 2 2 2" xfId="12520" xr:uid="{00000000-0005-0000-0000-0000DB300000}"/>
    <cellStyle name="쉼표 [0] 7 2 3" xfId="12521" xr:uid="{00000000-0005-0000-0000-0000DC300000}"/>
    <cellStyle name="쉼표 [0] 7 2 3 2" xfId="12522" xr:uid="{00000000-0005-0000-0000-0000DD300000}"/>
    <cellStyle name="쉼표 [0] 7 2 4" xfId="12523" xr:uid="{00000000-0005-0000-0000-0000DE300000}"/>
    <cellStyle name="쉼표 [0] 7 2 4 2" xfId="12524" xr:uid="{00000000-0005-0000-0000-0000DF300000}"/>
    <cellStyle name="쉼표 [0] 7 2 5" xfId="12525" xr:uid="{00000000-0005-0000-0000-0000E0300000}"/>
    <cellStyle name="쉼표 [0] 7 2 5 2" xfId="12526" xr:uid="{00000000-0005-0000-0000-0000E1300000}"/>
    <cellStyle name="쉼표 [0] 7 2 6" xfId="12527" xr:uid="{00000000-0005-0000-0000-0000E2300000}"/>
    <cellStyle name="쉼표 [0] 7 20" xfId="12528" xr:uid="{00000000-0005-0000-0000-0000E3300000}"/>
    <cellStyle name="쉼표 [0] 7 20 2" xfId="12529" xr:uid="{00000000-0005-0000-0000-0000E4300000}"/>
    <cellStyle name="쉼표 [0] 7 21" xfId="12530" xr:uid="{00000000-0005-0000-0000-0000E5300000}"/>
    <cellStyle name="쉼표 [0] 7 21 2" xfId="12531" xr:uid="{00000000-0005-0000-0000-0000E6300000}"/>
    <cellStyle name="쉼표 [0] 7 22" xfId="12532" xr:uid="{00000000-0005-0000-0000-0000E7300000}"/>
    <cellStyle name="쉼표 [0] 7 22 2" xfId="12533" xr:uid="{00000000-0005-0000-0000-0000E8300000}"/>
    <cellStyle name="쉼표 [0] 7 23" xfId="12534" xr:uid="{00000000-0005-0000-0000-0000E9300000}"/>
    <cellStyle name="쉼표 [0] 7 23 2" xfId="12535" xr:uid="{00000000-0005-0000-0000-0000EA300000}"/>
    <cellStyle name="쉼표 [0] 7 24" xfId="12536" xr:uid="{00000000-0005-0000-0000-0000EB300000}"/>
    <cellStyle name="쉼표 [0] 7 24 2" xfId="12537" xr:uid="{00000000-0005-0000-0000-0000EC300000}"/>
    <cellStyle name="쉼표 [0] 7 25" xfId="12538" xr:uid="{00000000-0005-0000-0000-0000ED300000}"/>
    <cellStyle name="쉼표 [0] 7 25 2" xfId="12539" xr:uid="{00000000-0005-0000-0000-0000EE300000}"/>
    <cellStyle name="쉼표 [0] 7 26" xfId="12540" xr:uid="{00000000-0005-0000-0000-0000EF300000}"/>
    <cellStyle name="쉼표 [0] 7 26 2" xfId="12541" xr:uid="{00000000-0005-0000-0000-0000F0300000}"/>
    <cellStyle name="쉼표 [0] 7 27" xfId="12542" xr:uid="{00000000-0005-0000-0000-0000F1300000}"/>
    <cellStyle name="쉼표 [0] 7 28" xfId="12543" xr:uid="{00000000-0005-0000-0000-0000F2300000}"/>
    <cellStyle name="쉼표 [0] 7 3" xfId="12544" xr:uid="{00000000-0005-0000-0000-0000F3300000}"/>
    <cellStyle name="쉼표 [0] 7 3 2" xfId="12545" xr:uid="{00000000-0005-0000-0000-0000F4300000}"/>
    <cellStyle name="쉼표 [0] 7 4" xfId="12546" xr:uid="{00000000-0005-0000-0000-0000F5300000}"/>
    <cellStyle name="쉼표 [0] 7 4 2" xfId="12547" xr:uid="{00000000-0005-0000-0000-0000F6300000}"/>
    <cellStyle name="쉼표 [0] 7 5" xfId="12548" xr:uid="{00000000-0005-0000-0000-0000F7300000}"/>
    <cellStyle name="쉼표 [0] 7 5 2" xfId="12549" xr:uid="{00000000-0005-0000-0000-0000F8300000}"/>
    <cellStyle name="쉼표 [0] 7 6" xfId="12550" xr:uid="{00000000-0005-0000-0000-0000F9300000}"/>
    <cellStyle name="쉼표 [0] 7 6 2" xfId="12551" xr:uid="{00000000-0005-0000-0000-0000FA300000}"/>
    <cellStyle name="쉼표 [0] 7 7" xfId="12552" xr:uid="{00000000-0005-0000-0000-0000FB300000}"/>
    <cellStyle name="쉼표 [0] 7 7 2" xfId="12553" xr:uid="{00000000-0005-0000-0000-0000FC300000}"/>
    <cellStyle name="쉼표 [0] 7 8" xfId="12554" xr:uid="{00000000-0005-0000-0000-0000FD300000}"/>
    <cellStyle name="쉼표 [0] 7 8 2" xfId="12555" xr:uid="{00000000-0005-0000-0000-0000FE300000}"/>
    <cellStyle name="쉼표 [0] 7 9" xfId="12556" xr:uid="{00000000-0005-0000-0000-0000FF300000}"/>
    <cellStyle name="쉼표 [0] 7 9 2" xfId="12557" xr:uid="{00000000-0005-0000-0000-000000310000}"/>
    <cellStyle name="쉼표 [0] 8" xfId="12558" xr:uid="{00000000-0005-0000-0000-000001310000}"/>
    <cellStyle name="쉼표 [0] 8 10" xfId="12559" xr:uid="{00000000-0005-0000-0000-000002310000}"/>
    <cellStyle name="쉼표 [0] 8 10 2" xfId="12560" xr:uid="{00000000-0005-0000-0000-000003310000}"/>
    <cellStyle name="쉼표 [0] 8 11" xfId="12561" xr:uid="{00000000-0005-0000-0000-000004310000}"/>
    <cellStyle name="쉼표 [0] 8 11 2" xfId="12562" xr:uid="{00000000-0005-0000-0000-000005310000}"/>
    <cellStyle name="쉼표 [0] 8 12" xfId="12563" xr:uid="{00000000-0005-0000-0000-000006310000}"/>
    <cellStyle name="쉼표 [0] 8 12 2" xfId="12564" xr:uid="{00000000-0005-0000-0000-000007310000}"/>
    <cellStyle name="쉼표 [0] 8 13" xfId="12565" xr:uid="{00000000-0005-0000-0000-000008310000}"/>
    <cellStyle name="쉼표 [0] 8 13 2" xfId="12566" xr:uid="{00000000-0005-0000-0000-000009310000}"/>
    <cellStyle name="쉼표 [0] 8 14" xfId="12567" xr:uid="{00000000-0005-0000-0000-00000A310000}"/>
    <cellStyle name="쉼표 [0] 8 14 2" xfId="12568" xr:uid="{00000000-0005-0000-0000-00000B310000}"/>
    <cellStyle name="쉼표 [0] 8 15" xfId="12569" xr:uid="{00000000-0005-0000-0000-00000C310000}"/>
    <cellStyle name="쉼표 [0] 8 15 2" xfId="12570" xr:uid="{00000000-0005-0000-0000-00000D310000}"/>
    <cellStyle name="쉼표 [0] 8 16" xfId="12571" xr:uid="{00000000-0005-0000-0000-00000E310000}"/>
    <cellStyle name="쉼표 [0] 8 16 2" xfId="12572" xr:uid="{00000000-0005-0000-0000-00000F310000}"/>
    <cellStyle name="쉼표 [0] 8 17" xfId="12573" xr:uid="{00000000-0005-0000-0000-000010310000}"/>
    <cellStyle name="쉼표 [0] 8 17 2" xfId="12574" xr:uid="{00000000-0005-0000-0000-000011310000}"/>
    <cellStyle name="쉼표 [0] 8 18" xfId="12575" xr:uid="{00000000-0005-0000-0000-000012310000}"/>
    <cellStyle name="쉼표 [0] 8 18 2" xfId="12576" xr:uid="{00000000-0005-0000-0000-000013310000}"/>
    <cellStyle name="쉼표 [0] 8 19" xfId="12577" xr:uid="{00000000-0005-0000-0000-000014310000}"/>
    <cellStyle name="쉼표 [0] 8 19 2" xfId="12578" xr:uid="{00000000-0005-0000-0000-000015310000}"/>
    <cellStyle name="쉼표 [0] 8 2" xfId="12579" xr:uid="{00000000-0005-0000-0000-000016310000}"/>
    <cellStyle name="쉼표 [0] 8 2 2" xfId="12580" xr:uid="{00000000-0005-0000-0000-000017310000}"/>
    <cellStyle name="쉼표 [0] 8 2 2 2" xfId="12581" xr:uid="{00000000-0005-0000-0000-000018310000}"/>
    <cellStyle name="쉼표 [0] 8 2 3" xfId="12582" xr:uid="{00000000-0005-0000-0000-000019310000}"/>
    <cellStyle name="쉼표 [0] 8 20" xfId="12583" xr:uid="{00000000-0005-0000-0000-00001A310000}"/>
    <cellStyle name="쉼표 [0] 8 20 2" xfId="12584" xr:uid="{00000000-0005-0000-0000-00001B310000}"/>
    <cellStyle name="쉼표 [0] 8 21" xfId="12585" xr:uid="{00000000-0005-0000-0000-00001C310000}"/>
    <cellStyle name="쉼표 [0] 8 21 2" xfId="12586" xr:uid="{00000000-0005-0000-0000-00001D310000}"/>
    <cellStyle name="쉼표 [0] 8 22" xfId="12587" xr:uid="{00000000-0005-0000-0000-00001E310000}"/>
    <cellStyle name="쉼표 [0] 8 22 2" xfId="12588" xr:uid="{00000000-0005-0000-0000-00001F310000}"/>
    <cellStyle name="쉼표 [0] 8 23" xfId="12589" xr:uid="{00000000-0005-0000-0000-000020310000}"/>
    <cellStyle name="쉼표 [0] 8 23 2" xfId="12590" xr:uid="{00000000-0005-0000-0000-000021310000}"/>
    <cellStyle name="쉼표 [0] 8 24" xfId="12591" xr:uid="{00000000-0005-0000-0000-000022310000}"/>
    <cellStyle name="쉼표 [0] 8 24 2" xfId="12592" xr:uid="{00000000-0005-0000-0000-000023310000}"/>
    <cellStyle name="쉼표 [0] 8 25" xfId="12593" xr:uid="{00000000-0005-0000-0000-000024310000}"/>
    <cellStyle name="쉼표 [0] 8 25 2" xfId="12594" xr:uid="{00000000-0005-0000-0000-000025310000}"/>
    <cellStyle name="쉼표 [0] 8 3" xfId="12595" xr:uid="{00000000-0005-0000-0000-000026310000}"/>
    <cellStyle name="쉼표 [0] 8 3 2" xfId="12596" xr:uid="{00000000-0005-0000-0000-000027310000}"/>
    <cellStyle name="쉼표 [0] 8 4" xfId="12597" xr:uid="{00000000-0005-0000-0000-000028310000}"/>
    <cellStyle name="쉼표 [0] 8 4 2" xfId="12598" xr:uid="{00000000-0005-0000-0000-000029310000}"/>
    <cellStyle name="쉼표 [0] 8 5" xfId="12599" xr:uid="{00000000-0005-0000-0000-00002A310000}"/>
    <cellStyle name="쉼표 [0] 8 5 2" xfId="12600" xr:uid="{00000000-0005-0000-0000-00002B310000}"/>
    <cellStyle name="쉼표 [0] 8 6" xfId="12601" xr:uid="{00000000-0005-0000-0000-00002C310000}"/>
    <cellStyle name="쉼표 [0] 8 6 2" xfId="12602" xr:uid="{00000000-0005-0000-0000-00002D310000}"/>
    <cellStyle name="쉼표 [0] 8 7" xfId="12603" xr:uid="{00000000-0005-0000-0000-00002E310000}"/>
    <cellStyle name="쉼표 [0] 8 7 2" xfId="12604" xr:uid="{00000000-0005-0000-0000-00002F310000}"/>
    <cellStyle name="쉼표 [0] 8 8" xfId="12605" xr:uid="{00000000-0005-0000-0000-000030310000}"/>
    <cellStyle name="쉼표 [0] 8 8 2" xfId="12606" xr:uid="{00000000-0005-0000-0000-000031310000}"/>
    <cellStyle name="쉼표 [0] 8 9" xfId="12607" xr:uid="{00000000-0005-0000-0000-000032310000}"/>
    <cellStyle name="쉼표 [0] 8 9 2" xfId="12608" xr:uid="{00000000-0005-0000-0000-000033310000}"/>
    <cellStyle name="쉼표 [0] 9" xfId="12609" xr:uid="{00000000-0005-0000-0000-000034310000}"/>
    <cellStyle name="쉼표 [0] 9 10" xfId="12610" xr:uid="{00000000-0005-0000-0000-000035310000}"/>
    <cellStyle name="쉼표 [0] 9 10 2" xfId="12611" xr:uid="{00000000-0005-0000-0000-000036310000}"/>
    <cellStyle name="쉼표 [0] 9 11" xfId="12612" xr:uid="{00000000-0005-0000-0000-000037310000}"/>
    <cellStyle name="쉼표 [0] 9 11 2" xfId="12613" xr:uid="{00000000-0005-0000-0000-000038310000}"/>
    <cellStyle name="쉼표 [0] 9 12" xfId="12614" xr:uid="{00000000-0005-0000-0000-000039310000}"/>
    <cellStyle name="쉼표 [0] 9 12 2" xfId="12615" xr:uid="{00000000-0005-0000-0000-00003A310000}"/>
    <cellStyle name="쉼표 [0] 9 13" xfId="12616" xr:uid="{00000000-0005-0000-0000-00003B310000}"/>
    <cellStyle name="쉼표 [0] 9 13 2" xfId="12617" xr:uid="{00000000-0005-0000-0000-00003C310000}"/>
    <cellStyle name="쉼표 [0] 9 14" xfId="12618" xr:uid="{00000000-0005-0000-0000-00003D310000}"/>
    <cellStyle name="쉼표 [0] 9 14 2" xfId="12619" xr:uid="{00000000-0005-0000-0000-00003E310000}"/>
    <cellStyle name="쉼표 [0] 9 15" xfId="12620" xr:uid="{00000000-0005-0000-0000-00003F310000}"/>
    <cellStyle name="쉼표 [0] 9 15 2" xfId="12621" xr:uid="{00000000-0005-0000-0000-000040310000}"/>
    <cellStyle name="쉼표 [0] 9 16" xfId="12622" xr:uid="{00000000-0005-0000-0000-000041310000}"/>
    <cellStyle name="쉼표 [0] 9 16 2" xfId="12623" xr:uid="{00000000-0005-0000-0000-000042310000}"/>
    <cellStyle name="쉼표 [0] 9 17" xfId="12624" xr:uid="{00000000-0005-0000-0000-000043310000}"/>
    <cellStyle name="쉼표 [0] 9 17 2" xfId="12625" xr:uid="{00000000-0005-0000-0000-000044310000}"/>
    <cellStyle name="쉼표 [0] 9 18" xfId="12626" xr:uid="{00000000-0005-0000-0000-000045310000}"/>
    <cellStyle name="쉼표 [0] 9 18 2" xfId="12627" xr:uid="{00000000-0005-0000-0000-000046310000}"/>
    <cellStyle name="쉼표 [0] 9 19" xfId="12628" xr:uid="{00000000-0005-0000-0000-000047310000}"/>
    <cellStyle name="쉼표 [0] 9 19 2" xfId="12629" xr:uid="{00000000-0005-0000-0000-000048310000}"/>
    <cellStyle name="쉼표 [0] 9 2" xfId="12630" xr:uid="{00000000-0005-0000-0000-000049310000}"/>
    <cellStyle name="쉼표 [0] 9 2 2" xfId="12631" xr:uid="{00000000-0005-0000-0000-00004A310000}"/>
    <cellStyle name="쉼표 [0] 9 20" xfId="12632" xr:uid="{00000000-0005-0000-0000-00004B310000}"/>
    <cellStyle name="쉼표 [0] 9 20 2" xfId="12633" xr:uid="{00000000-0005-0000-0000-00004C310000}"/>
    <cellStyle name="쉼표 [0] 9 21" xfId="12634" xr:uid="{00000000-0005-0000-0000-00004D310000}"/>
    <cellStyle name="쉼표 [0] 9 21 2" xfId="12635" xr:uid="{00000000-0005-0000-0000-00004E310000}"/>
    <cellStyle name="쉼표 [0] 9 22" xfId="12636" xr:uid="{00000000-0005-0000-0000-00004F310000}"/>
    <cellStyle name="쉼표 [0] 9 22 2" xfId="12637" xr:uid="{00000000-0005-0000-0000-000050310000}"/>
    <cellStyle name="쉼표 [0] 9 3" xfId="12638" xr:uid="{00000000-0005-0000-0000-000051310000}"/>
    <cellStyle name="쉼표 [0] 9 3 2" xfId="12639" xr:uid="{00000000-0005-0000-0000-000052310000}"/>
    <cellStyle name="쉼표 [0] 9 4" xfId="12640" xr:uid="{00000000-0005-0000-0000-000053310000}"/>
    <cellStyle name="쉼표 [0] 9 4 2" xfId="12641" xr:uid="{00000000-0005-0000-0000-000054310000}"/>
    <cellStyle name="쉼표 [0] 9 5" xfId="12642" xr:uid="{00000000-0005-0000-0000-000055310000}"/>
    <cellStyle name="쉼표 [0] 9 5 2" xfId="12643" xr:uid="{00000000-0005-0000-0000-000056310000}"/>
    <cellStyle name="쉼표 [0] 9 6" xfId="12644" xr:uid="{00000000-0005-0000-0000-000057310000}"/>
    <cellStyle name="쉼표 [0] 9 6 2" xfId="12645" xr:uid="{00000000-0005-0000-0000-000058310000}"/>
    <cellStyle name="쉼표 [0] 9 7" xfId="12646" xr:uid="{00000000-0005-0000-0000-000059310000}"/>
    <cellStyle name="쉼표 [0] 9 7 2" xfId="12647" xr:uid="{00000000-0005-0000-0000-00005A310000}"/>
    <cellStyle name="쉼표 [0] 9 8" xfId="12648" xr:uid="{00000000-0005-0000-0000-00005B310000}"/>
    <cellStyle name="쉼표 [0] 9 8 2" xfId="12649" xr:uid="{00000000-0005-0000-0000-00005C310000}"/>
    <cellStyle name="쉼표 [0] 9 9" xfId="12650" xr:uid="{00000000-0005-0000-0000-00005D310000}"/>
    <cellStyle name="쉼표 [0] 9 9 2" xfId="12651" xr:uid="{00000000-0005-0000-0000-00005E310000}"/>
    <cellStyle name="쉼표 [0]_봉강빌딩신축공사" xfId="7" xr:uid="{00000000-0005-0000-0000-00005F310000}"/>
    <cellStyle name="쉼표 2" xfId="12652" xr:uid="{00000000-0005-0000-0000-000060310000}"/>
    <cellStyle name="쉼표 2 2" xfId="12653" xr:uid="{00000000-0005-0000-0000-000061310000}"/>
    <cellStyle name="쉼표 2 2 2" xfId="12654" xr:uid="{00000000-0005-0000-0000-000062310000}"/>
    <cellStyle name="쉼표 2 2 2 2" xfId="12655" xr:uid="{00000000-0005-0000-0000-000063310000}"/>
    <cellStyle name="쉼표 2 2 3" xfId="12656" xr:uid="{00000000-0005-0000-0000-000064310000}"/>
    <cellStyle name="쉼표 2 2 3 2" xfId="12657" xr:uid="{00000000-0005-0000-0000-000065310000}"/>
    <cellStyle name="쉼표 2 2 4" xfId="12658" xr:uid="{00000000-0005-0000-0000-000066310000}"/>
    <cellStyle name="쉼표 2 2 4 2" xfId="12659" xr:uid="{00000000-0005-0000-0000-000067310000}"/>
    <cellStyle name="쉼표 2 2 5" xfId="12660" xr:uid="{00000000-0005-0000-0000-000068310000}"/>
    <cellStyle name="쉼표 2 2 5 2" xfId="12661" xr:uid="{00000000-0005-0000-0000-000069310000}"/>
    <cellStyle name="쉼표 2 2 6" xfId="12662" xr:uid="{00000000-0005-0000-0000-00006A310000}"/>
    <cellStyle name="쉼표 2 3" xfId="12663" xr:uid="{00000000-0005-0000-0000-00006B310000}"/>
    <cellStyle name="쉼표 2 3 2" xfId="12664" xr:uid="{00000000-0005-0000-0000-00006C310000}"/>
    <cellStyle name="쉼표 2 4" xfId="12665" xr:uid="{00000000-0005-0000-0000-00006D310000}"/>
    <cellStyle name="쉼표 2 4 2" xfId="12666" xr:uid="{00000000-0005-0000-0000-00006E310000}"/>
    <cellStyle name="쉼표 2 5" xfId="12667" xr:uid="{00000000-0005-0000-0000-00006F310000}"/>
    <cellStyle name="쉼표 2 5 2" xfId="12668" xr:uid="{00000000-0005-0000-0000-000070310000}"/>
    <cellStyle name="쉼표 2 6" xfId="12669" xr:uid="{00000000-0005-0000-0000-000071310000}"/>
    <cellStyle name="쉼표 2 6 2" xfId="12670" xr:uid="{00000000-0005-0000-0000-000072310000}"/>
    <cellStyle name="쉼표 2 7" xfId="12671" xr:uid="{00000000-0005-0000-0000-000073310000}"/>
    <cellStyle name="쉼표 3" xfId="12672" xr:uid="{00000000-0005-0000-0000-000074310000}"/>
    <cellStyle name="쉼표 3 2" xfId="12673" xr:uid="{00000000-0005-0000-0000-000075310000}"/>
    <cellStyle name="쉼표 4" xfId="12674" xr:uid="{00000000-0005-0000-0000-000076310000}"/>
    <cellStyle name="쉼표 4 2" xfId="12675" xr:uid="{00000000-0005-0000-0000-000077310000}"/>
    <cellStyle name="쉼표 5" xfId="12676" xr:uid="{00000000-0005-0000-0000-000078310000}"/>
    <cellStyle name="쉼표 5 2" xfId="12677" xr:uid="{00000000-0005-0000-0000-000079310000}"/>
    <cellStyle name="스타일 1" xfId="12678" xr:uid="{00000000-0005-0000-0000-00007A310000}"/>
    <cellStyle name="스타일 1 10" xfId="12679" xr:uid="{00000000-0005-0000-0000-00007B310000}"/>
    <cellStyle name="스타일 1 11" xfId="12680" xr:uid="{00000000-0005-0000-0000-00007C310000}"/>
    <cellStyle name="스타일 1 12" xfId="12681" xr:uid="{00000000-0005-0000-0000-00007D310000}"/>
    <cellStyle name="스타일 1 13" xfId="12682" xr:uid="{00000000-0005-0000-0000-00007E310000}"/>
    <cellStyle name="스타일 1 14" xfId="12683" xr:uid="{00000000-0005-0000-0000-00007F310000}"/>
    <cellStyle name="스타일 1 15" xfId="12684" xr:uid="{00000000-0005-0000-0000-000080310000}"/>
    <cellStyle name="스타일 1 2" xfId="12685" xr:uid="{00000000-0005-0000-0000-000081310000}"/>
    <cellStyle name="스타일 1 2 2" xfId="12686" xr:uid="{00000000-0005-0000-0000-000082310000}"/>
    <cellStyle name="스타일 1 3" xfId="12687" xr:uid="{00000000-0005-0000-0000-000083310000}"/>
    <cellStyle name="스타일 1 4" xfId="12688" xr:uid="{00000000-0005-0000-0000-000084310000}"/>
    <cellStyle name="스타일 1 5" xfId="12689" xr:uid="{00000000-0005-0000-0000-000085310000}"/>
    <cellStyle name="스타일 1 6" xfId="12690" xr:uid="{00000000-0005-0000-0000-000086310000}"/>
    <cellStyle name="스타일 1 7" xfId="12691" xr:uid="{00000000-0005-0000-0000-000087310000}"/>
    <cellStyle name="스타일 1 8" xfId="12692" xr:uid="{00000000-0005-0000-0000-000088310000}"/>
    <cellStyle name="스타일 1 9" xfId="12693" xr:uid="{00000000-0005-0000-0000-000089310000}"/>
    <cellStyle name="스타일 10" xfId="12694" xr:uid="{00000000-0005-0000-0000-00008A310000}"/>
    <cellStyle name="스타일 10 2" xfId="12695" xr:uid="{00000000-0005-0000-0000-00008B310000}"/>
    <cellStyle name="스타일 10 3" xfId="12696" xr:uid="{00000000-0005-0000-0000-00008C310000}"/>
    <cellStyle name="스타일 10 3 2" xfId="12697" xr:uid="{00000000-0005-0000-0000-00008D310000}"/>
    <cellStyle name="스타일 100" xfId="12698" xr:uid="{00000000-0005-0000-0000-00008E310000}"/>
    <cellStyle name="스타일 100 2" xfId="12699" xr:uid="{00000000-0005-0000-0000-00008F310000}"/>
    <cellStyle name="스타일 101" xfId="12700" xr:uid="{00000000-0005-0000-0000-000090310000}"/>
    <cellStyle name="스타일 101 2" xfId="12701" xr:uid="{00000000-0005-0000-0000-000091310000}"/>
    <cellStyle name="스타일 102" xfId="12702" xr:uid="{00000000-0005-0000-0000-000092310000}"/>
    <cellStyle name="스타일 102 2" xfId="12703" xr:uid="{00000000-0005-0000-0000-000093310000}"/>
    <cellStyle name="스타일 103" xfId="12704" xr:uid="{00000000-0005-0000-0000-000094310000}"/>
    <cellStyle name="스타일 103 2" xfId="12705" xr:uid="{00000000-0005-0000-0000-000095310000}"/>
    <cellStyle name="스타일 104" xfId="12706" xr:uid="{00000000-0005-0000-0000-000096310000}"/>
    <cellStyle name="스타일 104 2" xfId="12707" xr:uid="{00000000-0005-0000-0000-000097310000}"/>
    <cellStyle name="스타일 105" xfId="12708" xr:uid="{00000000-0005-0000-0000-000098310000}"/>
    <cellStyle name="스타일 105 2" xfId="12709" xr:uid="{00000000-0005-0000-0000-000099310000}"/>
    <cellStyle name="스타일 106" xfId="12710" xr:uid="{00000000-0005-0000-0000-00009A310000}"/>
    <cellStyle name="스타일 106 2" xfId="12711" xr:uid="{00000000-0005-0000-0000-00009B310000}"/>
    <cellStyle name="스타일 107" xfId="12712" xr:uid="{00000000-0005-0000-0000-00009C310000}"/>
    <cellStyle name="스타일 107 2" xfId="12713" xr:uid="{00000000-0005-0000-0000-00009D310000}"/>
    <cellStyle name="스타일 108" xfId="12714" xr:uid="{00000000-0005-0000-0000-00009E310000}"/>
    <cellStyle name="스타일 108 2" xfId="12715" xr:uid="{00000000-0005-0000-0000-00009F310000}"/>
    <cellStyle name="스타일 109" xfId="12716" xr:uid="{00000000-0005-0000-0000-0000A0310000}"/>
    <cellStyle name="스타일 109 2" xfId="12717" xr:uid="{00000000-0005-0000-0000-0000A1310000}"/>
    <cellStyle name="스타일 11" xfId="12718" xr:uid="{00000000-0005-0000-0000-0000A2310000}"/>
    <cellStyle name="스타일 11 2" xfId="12719" xr:uid="{00000000-0005-0000-0000-0000A3310000}"/>
    <cellStyle name="스타일 11 3" xfId="12720" xr:uid="{00000000-0005-0000-0000-0000A4310000}"/>
    <cellStyle name="스타일 110" xfId="12721" xr:uid="{00000000-0005-0000-0000-0000A5310000}"/>
    <cellStyle name="스타일 110 2" xfId="12722" xr:uid="{00000000-0005-0000-0000-0000A6310000}"/>
    <cellStyle name="스타일 111" xfId="12723" xr:uid="{00000000-0005-0000-0000-0000A7310000}"/>
    <cellStyle name="스타일 111 2" xfId="12724" xr:uid="{00000000-0005-0000-0000-0000A8310000}"/>
    <cellStyle name="스타일 112" xfId="12725" xr:uid="{00000000-0005-0000-0000-0000A9310000}"/>
    <cellStyle name="스타일 112 2" xfId="12726" xr:uid="{00000000-0005-0000-0000-0000AA310000}"/>
    <cellStyle name="스타일 113" xfId="12727" xr:uid="{00000000-0005-0000-0000-0000AB310000}"/>
    <cellStyle name="스타일 113 2" xfId="12728" xr:uid="{00000000-0005-0000-0000-0000AC310000}"/>
    <cellStyle name="스타일 114" xfId="12729" xr:uid="{00000000-0005-0000-0000-0000AD310000}"/>
    <cellStyle name="스타일 114 2" xfId="12730" xr:uid="{00000000-0005-0000-0000-0000AE310000}"/>
    <cellStyle name="스타일 115" xfId="12731" xr:uid="{00000000-0005-0000-0000-0000AF310000}"/>
    <cellStyle name="스타일 115 2" xfId="12732" xr:uid="{00000000-0005-0000-0000-0000B0310000}"/>
    <cellStyle name="스타일 116" xfId="12733" xr:uid="{00000000-0005-0000-0000-0000B1310000}"/>
    <cellStyle name="스타일 116 2" xfId="12734" xr:uid="{00000000-0005-0000-0000-0000B2310000}"/>
    <cellStyle name="스타일 117" xfId="12735" xr:uid="{00000000-0005-0000-0000-0000B3310000}"/>
    <cellStyle name="스타일 117 2" xfId="12736" xr:uid="{00000000-0005-0000-0000-0000B4310000}"/>
    <cellStyle name="스타일 118" xfId="12737" xr:uid="{00000000-0005-0000-0000-0000B5310000}"/>
    <cellStyle name="스타일 118 2" xfId="12738" xr:uid="{00000000-0005-0000-0000-0000B6310000}"/>
    <cellStyle name="스타일 119" xfId="12739" xr:uid="{00000000-0005-0000-0000-0000B7310000}"/>
    <cellStyle name="스타일 119 2" xfId="12740" xr:uid="{00000000-0005-0000-0000-0000B8310000}"/>
    <cellStyle name="스타일 12" xfId="12741" xr:uid="{00000000-0005-0000-0000-0000B9310000}"/>
    <cellStyle name="스타일 12 2" xfId="12742" xr:uid="{00000000-0005-0000-0000-0000BA310000}"/>
    <cellStyle name="스타일 12 3" xfId="12743" xr:uid="{00000000-0005-0000-0000-0000BB310000}"/>
    <cellStyle name="스타일 12 3 2" xfId="12744" xr:uid="{00000000-0005-0000-0000-0000BC310000}"/>
    <cellStyle name="스타일 120" xfId="12745" xr:uid="{00000000-0005-0000-0000-0000BD310000}"/>
    <cellStyle name="스타일 120 2" xfId="12746" xr:uid="{00000000-0005-0000-0000-0000BE310000}"/>
    <cellStyle name="스타일 121" xfId="12747" xr:uid="{00000000-0005-0000-0000-0000BF310000}"/>
    <cellStyle name="스타일 121 2" xfId="12748" xr:uid="{00000000-0005-0000-0000-0000C0310000}"/>
    <cellStyle name="스타일 122" xfId="12749" xr:uid="{00000000-0005-0000-0000-0000C1310000}"/>
    <cellStyle name="스타일 122 2" xfId="12750" xr:uid="{00000000-0005-0000-0000-0000C2310000}"/>
    <cellStyle name="스타일 123" xfId="12751" xr:uid="{00000000-0005-0000-0000-0000C3310000}"/>
    <cellStyle name="스타일 123 2" xfId="12752" xr:uid="{00000000-0005-0000-0000-0000C4310000}"/>
    <cellStyle name="스타일 124" xfId="12753" xr:uid="{00000000-0005-0000-0000-0000C5310000}"/>
    <cellStyle name="스타일 124 2" xfId="12754" xr:uid="{00000000-0005-0000-0000-0000C6310000}"/>
    <cellStyle name="스타일 125" xfId="12755" xr:uid="{00000000-0005-0000-0000-0000C7310000}"/>
    <cellStyle name="스타일 125 2" xfId="12756" xr:uid="{00000000-0005-0000-0000-0000C8310000}"/>
    <cellStyle name="스타일 126" xfId="12757" xr:uid="{00000000-0005-0000-0000-0000C9310000}"/>
    <cellStyle name="스타일 126 2" xfId="12758" xr:uid="{00000000-0005-0000-0000-0000CA310000}"/>
    <cellStyle name="스타일 127" xfId="12759" xr:uid="{00000000-0005-0000-0000-0000CB310000}"/>
    <cellStyle name="스타일 127 2" xfId="12760" xr:uid="{00000000-0005-0000-0000-0000CC310000}"/>
    <cellStyle name="스타일 128" xfId="12761" xr:uid="{00000000-0005-0000-0000-0000CD310000}"/>
    <cellStyle name="스타일 128 2" xfId="12762" xr:uid="{00000000-0005-0000-0000-0000CE310000}"/>
    <cellStyle name="스타일 129" xfId="12763" xr:uid="{00000000-0005-0000-0000-0000CF310000}"/>
    <cellStyle name="스타일 129 2" xfId="12764" xr:uid="{00000000-0005-0000-0000-0000D0310000}"/>
    <cellStyle name="스타일 13" xfId="12765" xr:uid="{00000000-0005-0000-0000-0000D1310000}"/>
    <cellStyle name="스타일 13 2" xfId="12766" xr:uid="{00000000-0005-0000-0000-0000D2310000}"/>
    <cellStyle name="스타일 13 3" xfId="12767" xr:uid="{00000000-0005-0000-0000-0000D3310000}"/>
    <cellStyle name="스타일 130" xfId="12768" xr:uid="{00000000-0005-0000-0000-0000D4310000}"/>
    <cellStyle name="스타일 130 2" xfId="12769" xr:uid="{00000000-0005-0000-0000-0000D5310000}"/>
    <cellStyle name="스타일 131" xfId="12770" xr:uid="{00000000-0005-0000-0000-0000D6310000}"/>
    <cellStyle name="스타일 131 2" xfId="12771" xr:uid="{00000000-0005-0000-0000-0000D7310000}"/>
    <cellStyle name="스타일 132" xfId="12772" xr:uid="{00000000-0005-0000-0000-0000D8310000}"/>
    <cellStyle name="스타일 132 2" xfId="12773" xr:uid="{00000000-0005-0000-0000-0000D9310000}"/>
    <cellStyle name="스타일 133" xfId="12774" xr:uid="{00000000-0005-0000-0000-0000DA310000}"/>
    <cellStyle name="스타일 133 2" xfId="12775" xr:uid="{00000000-0005-0000-0000-0000DB310000}"/>
    <cellStyle name="스타일 134" xfId="12776" xr:uid="{00000000-0005-0000-0000-0000DC310000}"/>
    <cellStyle name="스타일 134 2" xfId="12777" xr:uid="{00000000-0005-0000-0000-0000DD310000}"/>
    <cellStyle name="스타일 135" xfId="12778" xr:uid="{00000000-0005-0000-0000-0000DE310000}"/>
    <cellStyle name="스타일 135 2" xfId="12779" xr:uid="{00000000-0005-0000-0000-0000DF310000}"/>
    <cellStyle name="스타일 136" xfId="12780" xr:uid="{00000000-0005-0000-0000-0000E0310000}"/>
    <cellStyle name="스타일 136 2" xfId="12781" xr:uid="{00000000-0005-0000-0000-0000E1310000}"/>
    <cellStyle name="스타일 137" xfId="12782" xr:uid="{00000000-0005-0000-0000-0000E2310000}"/>
    <cellStyle name="스타일 137 2" xfId="12783" xr:uid="{00000000-0005-0000-0000-0000E3310000}"/>
    <cellStyle name="스타일 138" xfId="12784" xr:uid="{00000000-0005-0000-0000-0000E4310000}"/>
    <cellStyle name="스타일 138 2" xfId="12785" xr:uid="{00000000-0005-0000-0000-0000E5310000}"/>
    <cellStyle name="스타일 139" xfId="12786" xr:uid="{00000000-0005-0000-0000-0000E6310000}"/>
    <cellStyle name="스타일 139 2" xfId="12787" xr:uid="{00000000-0005-0000-0000-0000E7310000}"/>
    <cellStyle name="스타일 14" xfId="12788" xr:uid="{00000000-0005-0000-0000-0000E8310000}"/>
    <cellStyle name="스타일 14 2" xfId="12789" xr:uid="{00000000-0005-0000-0000-0000E9310000}"/>
    <cellStyle name="스타일 14 3" xfId="12790" xr:uid="{00000000-0005-0000-0000-0000EA310000}"/>
    <cellStyle name="스타일 140" xfId="12791" xr:uid="{00000000-0005-0000-0000-0000EB310000}"/>
    <cellStyle name="스타일 140 2" xfId="12792" xr:uid="{00000000-0005-0000-0000-0000EC310000}"/>
    <cellStyle name="스타일 141" xfId="12793" xr:uid="{00000000-0005-0000-0000-0000ED310000}"/>
    <cellStyle name="스타일 141 2" xfId="12794" xr:uid="{00000000-0005-0000-0000-0000EE310000}"/>
    <cellStyle name="스타일 142" xfId="12795" xr:uid="{00000000-0005-0000-0000-0000EF310000}"/>
    <cellStyle name="스타일 142 2" xfId="12796" xr:uid="{00000000-0005-0000-0000-0000F0310000}"/>
    <cellStyle name="스타일 143" xfId="12797" xr:uid="{00000000-0005-0000-0000-0000F1310000}"/>
    <cellStyle name="스타일 143 2" xfId="12798" xr:uid="{00000000-0005-0000-0000-0000F2310000}"/>
    <cellStyle name="스타일 144" xfId="12799" xr:uid="{00000000-0005-0000-0000-0000F3310000}"/>
    <cellStyle name="스타일 144 2" xfId="12800" xr:uid="{00000000-0005-0000-0000-0000F4310000}"/>
    <cellStyle name="스타일 145" xfId="12801" xr:uid="{00000000-0005-0000-0000-0000F5310000}"/>
    <cellStyle name="스타일 145 2" xfId="12802" xr:uid="{00000000-0005-0000-0000-0000F6310000}"/>
    <cellStyle name="스타일 146" xfId="12803" xr:uid="{00000000-0005-0000-0000-0000F7310000}"/>
    <cellStyle name="스타일 146 2" xfId="12804" xr:uid="{00000000-0005-0000-0000-0000F8310000}"/>
    <cellStyle name="스타일 147" xfId="12805" xr:uid="{00000000-0005-0000-0000-0000F9310000}"/>
    <cellStyle name="스타일 147 2" xfId="12806" xr:uid="{00000000-0005-0000-0000-0000FA310000}"/>
    <cellStyle name="스타일 148" xfId="12807" xr:uid="{00000000-0005-0000-0000-0000FB310000}"/>
    <cellStyle name="스타일 148 2" xfId="12808" xr:uid="{00000000-0005-0000-0000-0000FC310000}"/>
    <cellStyle name="스타일 149" xfId="12809" xr:uid="{00000000-0005-0000-0000-0000FD310000}"/>
    <cellStyle name="스타일 149 2" xfId="12810" xr:uid="{00000000-0005-0000-0000-0000FE310000}"/>
    <cellStyle name="스타일 15" xfId="12811" xr:uid="{00000000-0005-0000-0000-0000FF310000}"/>
    <cellStyle name="스타일 15 2" xfId="12812" xr:uid="{00000000-0005-0000-0000-000000320000}"/>
    <cellStyle name="스타일 15 3" xfId="12813" xr:uid="{00000000-0005-0000-0000-000001320000}"/>
    <cellStyle name="스타일 150" xfId="12814" xr:uid="{00000000-0005-0000-0000-000002320000}"/>
    <cellStyle name="스타일 150 2" xfId="12815" xr:uid="{00000000-0005-0000-0000-000003320000}"/>
    <cellStyle name="스타일 151" xfId="12816" xr:uid="{00000000-0005-0000-0000-000004320000}"/>
    <cellStyle name="스타일 151 2" xfId="12817" xr:uid="{00000000-0005-0000-0000-000005320000}"/>
    <cellStyle name="스타일 152" xfId="12818" xr:uid="{00000000-0005-0000-0000-000006320000}"/>
    <cellStyle name="스타일 152 2" xfId="12819" xr:uid="{00000000-0005-0000-0000-000007320000}"/>
    <cellStyle name="스타일 153" xfId="12820" xr:uid="{00000000-0005-0000-0000-000008320000}"/>
    <cellStyle name="스타일 153 2" xfId="12821" xr:uid="{00000000-0005-0000-0000-000009320000}"/>
    <cellStyle name="스타일 154" xfId="12822" xr:uid="{00000000-0005-0000-0000-00000A320000}"/>
    <cellStyle name="스타일 154 2" xfId="12823" xr:uid="{00000000-0005-0000-0000-00000B320000}"/>
    <cellStyle name="스타일 155" xfId="12824" xr:uid="{00000000-0005-0000-0000-00000C320000}"/>
    <cellStyle name="스타일 155 2" xfId="12825" xr:uid="{00000000-0005-0000-0000-00000D320000}"/>
    <cellStyle name="스타일 156" xfId="12826" xr:uid="{00000000-0005-0000-0000-00000E320000}"/>
    <cellStyle name="스타일 156 2" xfId="12827" xr:uid="{00000000-0005-0000-0000-00000F320000}"/>
    <cellStyle name="스타일 157" xfId="12828" xr:uid="{00000000-0005-0000-0000-000010320000}"/>
    <cellStyle name="스타일 157 2" xfId="12829" xr:uid="{00000000-0005-0000-0000-000011320000}"/>
    <cellStyle name="스타일 158" xfId="12830" xr:uid="{00000000-0005-0000-0000-000012320000}"/>
    <cellStyle name="스타일 158 2" xfId="12831" xr:uid="{00000000-0005-0000-0000-000013320000}"/>
    <cellStyle name="스타일 159" xfId="12832" xr:uid="{00000000-0005-0000-0000-000014320000}"/>
    <cellStyle name="스타일 159 2" xfId="12833" xr:uid="{00000000-0005-0000-0000-000015320000}"/>
    <cellStyle name="스타일 16" xfId="12834" xr:uid="{00000000-0005-0000-0000-000016320000}"/>
    <cellStyle name="스타일 16 2" xfId="12835" xr:uid="{00000000-0005-0000-0000-000017320000}"/>
    <cellStyle name="스타일 16 3" xfId="12836" xr:uid="{00000000-0005-0000-0000-000018320000}"/>
    <cellStyle name="스타일 160" xfId="12837" xr:uid="{00000000-0005-0000-0000-000019320000}"/>
    <cellStyle name="스타일 160 2" xfId="12838" xr:uid="{00000000-0005-0000-0000-00001A320000}"/>
    <cellStyle name="스타일 161" xfId="12839" xr:uid="{00000000-0005-0000-0000-00001B320000}"/>
    <cellStyle name="스타일 161 2" xfId="12840" xr:uid="{00000000-0005-0000-0000-00001C320000}"/>
    <cellStyle name="스타일 162" xfId="12841" xr:uid="{00000000-0005-0000-0000-00001D320000}"/>
    <cellStyle name="스타일 162 2" xfId="12842" xr:uid="{00000000-0005-0000-0000-00001E320000}"/>
    <cellStyle name="스타일 163" xfId="12843" xr:uid="{00000000-0005-0000-0000-00001F320000}"/>
    <cellStyle name="스타일 163 2" xfId="12844" xr:uid="{00000000-0005-0000-0000-000020320000}"/>
    <cellStyle name="스타일 164" xfId="12845" xr:uid="{00000000-0005-0000-0000-000021320000}"/>
    <cellStyle name="스타일 164 2" xfId="12846" xr:uid="{00000000-0005-0000-0000-000022320000}"/>
    <cellStyle name="스타일 165" xfId="12847" xr:uid="{00000000-0005-0000-0000-000023320000}"/>
    <cellStyle name="스타일 165 2" xfId="12848" xr:uid="{00000000-0005-0000-0000-000024320000}"/>
    <cellStyle name="스타일 166" xfId="12849" xr:uid="{00000000-0005-0000-0000-000025320000}"/>
    <cellStyle name="스타일 166 2" xfId="12850" xr:uid="{00000000-0005-0000-0000-000026320000}"/>
    <cellStyle name="스타일 167" xfId="12851" xr:uid="{00000000-0005-0000-0000-000027320000}"/>
    <cellStyle name="스타일 167 2" xfId="12852" xr:uid="{00000000-0005-0000-0000-000028320000}"/>
    <cellStyle name="스타일 168" xfId="12853" xr:uid="{00000000-0005-0000-0000-000029320000}"/>
    <cellStyle name="스타일 168 2" xfId="12854" xr:uid="{00000000-0005-0000-0000-00002A320000}"/>
    <cellStyle name="스타일 169" xfId="12855" xr:uid="{00000000-0005-0000-0000-00002B320000}"/>
    <cellStyle name="스타일 169 2" xfId="12856" xr:uid="{00000000-0005-0000-0000-00002C320000}"/>
    <cellStyle name="스타일 17" xfId="12857" xr:uid="{00000000-0005-0000-0000-00002D320000}"/>
    <cellStyle name="스타일 17 2" xfId="12858" xr:uid="{00000000-0005-0000-0000-00002E320000}"/>
    <cellStyle name="스타일 170" xfId="12859" xr:uid="{00000000-0005-0000-0000-00002F320000}"/>
    <cellStyle name="스타일 170 2" xfId="12860" xr:uid="{00000000-0005-0000-0000-000030320000}"/>
    <cellStyle name="스타일 171" xfId="12861" xr:uid="{00000000-0005-0000-0000-000031320000}"/>
    <cellStyle name="스타일 171 2" xfId="12862" xr:uid="{00000000-0005-0000-0000-000032320000}"/>
    <cellStyle name="스타일 172" xfId="12863" xr:uid="{00000000-0005-0000-0000-000033320000}"/>
    <cellStyle name="스타일 172 2" xfId="12864" xr:uid="{00000000-0005-0000-0000-000034320000}"/>
    <cellStyle name="스타일 173" xfId="12865" xr:uid="{00000000-0005-0000-0000-000035320000}"/>
    <cellStyle name="스타일 173 2" xfId="12866" xr:uid="{00000000-0005-0000-0000-000036320000}"/>
    <cellStyle name="스타일 174" xfId="12867" xr:uid="{00000000-0005-0000-0000-000037320000}"/>
    <cellStyle name="스타일 174 2" xfId="12868" xr:uid="{00000000-0005-0000-0000-000038320000}"/>
    <cellStyle name="스타일 175" xfId="12869" xr:uid="{00000000-0005-0000-0000-000039320000}"/>
    <cellStyle name="스타일 175 2" xfId="12870" xr:uid="{00000000-0005-0000-0000-00003A320000}"/>
    <cellStyle name="스타일 176" xfId="12871" xr:uid="{00000000-0005-0000-0000-00003B320000}"/>
    <cellStyle name="스타일 176 2" xfId="12872" xr:uid="{00000000-0005-0000-0000-00003C320000}"/>
    <cellStyle name="스타일 177" xfId="12873" xr:uid="{00000000-0005-0000-0000-00003D320000}"/>
    <cellStyle name="스타일 177 2" xfId="12874" xr:uid="{00000000-0005-0000-0000-00003E320000}"/>
    <cellStyle name="스타일 178" xfId="12875" xr:uid="{00000000-0005-0000-0000-00003F320000}"/>
    <cellStyle name="스타일 178 2" xfId="12876" xr:uid="{00000000-0005-0000-0000-000040320000}"/>
    <cellStyle name="스타일 179" xfId="12877" xr:uid="{00000000-0005-0000-0000-000041320000}"/>
    <cellStyle name="스타일 179 2" xfId="12878" xr:uid="{00000000-0005-0000-0000-000042320000}"/>
    <cellStyle name="스타일 18" xfId="12879" xr:uid="{00000000-0005-0000-0000-000043320000}"/>
    <cellStyle name="스타일 18 2" xfId="12880" xr:uid="{00000000-0005-0000-0000-000044320000}"/>
    <cellStyle name="스타일 180" xfId="12881" xr:uid="{00000000-0005-0000-0000-000045320000}"/>
    <cellStyle name="스타일 180 2" xfId="12882" xr:uid="{00000000-0005-0000-0000-000046320000}"/>
    <cellStyle name="스타일 181" xfId="12883" xr:uid="{00000000-0005-0000-0000-000047320000}"/>
    <cellStyle name="스타일 181 2" xfId="12884" xr:uid="{00000000-0005-0000-0000-000048320000}"/>
    <cellStyle name="스타일 182" xfId="12885" xr:uid="{00000000-0005-0000-0000-000049320000}"/>
    <cellStyle name="스타일 182 2" xfId="12886" xr:uid="{00000000-0005-0000-0000-00004A320000}"/>
    <cellStyle name="스타일 183" xfId="12887" xr:uid="{00000000-0005-0000-0000-00004B320000}"/>
    <cellStyle name="스타일 183 2" xfId="12888" xr:uid="{00000000-0005-0000-0000-00004C320000}"/>
    <cellStyle name="스타일 184" xfId="12889" xr:uid="{00000000-0005-0000-0000-00004D320000}"/>
    <cellStyle name="스타일 184 2" xfId="12890" xr:uid="{00000000-0005-0000-0000-00004E320000}"/>
    <cellStyle name="스타일 185" xfId="12891" xr:uid="{00000000-0005-0000-0000-00004F320000}"/>
    <cellStyle name="스타일 185 2" xfId="12892" xr:uid="{00000000-0005-0000-0000-000050320000}"/>
    <cellStyle name="스타일 186" xfId="12893" xr:uid="{00000000-0005-0000-0000-000051320000}"/>
    <cellStyle name="스타일 186 2" xfId="12894" xr:uid="{00000000-0005-0000-0000-000052320000}"/>
    <cellStyle name="스타일 187" xfId="12895" xr:uid="{00000000-0005-0000-0000-000053320000}"/>
    <cellStyle name="스타일 187 2" xfId="12896" xr:uid="{00000000-0005-0000-0000-000054320000}"/>
    <cellStyle name="스타일 188" xfId="12897" xr:uid="{00000000-0005-0000-0000-000055320000}"/>
    <cellStyle name="스타일 188 2" xfId="12898" xr:uid="{00000000-0005-0000-0000-000056320000}"/>
    <cellStyle name="스타일 189" xfId="12899" xr:uid="{00000000-0005-0000-0000-000057320000}"/>
    <cellStyle name="스타일 189 2" xfId="12900" xr:uid="{00000000-0005-0000-0000-000058320000}"/>
    <cellStyle name="스타일 19" xfId="12901" xr:uid="{00000000-0005-0000-0000-000059320000}"/>
    <cellStyle name="스타일 19 2" xfId="12902" xr:uid="{00000000-0005-0000-0000-00005A320000}"/>
    <cellStyle name="스타일 190" xfId="12903" xr:uid="{00000000-0005-0000-0000-00005B320000}"/>
    <cellStyle name="스타일 190 2" xfId="12904" xr:uid="{00000000-0005-0000-0000-00005C320000}"/>
    <cellStyle name="스타일 191" xfId="12905" xr:uid="{00000000-0005-0000-0000-00005D320000}"/>
    <cellStyle name="스타일 191 2" xfId="12906" xr:uid="{00000000-0005-0000-0000-00005E320000}"/>
    <cellStyle name="스타일 192" xfId="12907" xr:uid="{00000000-0005-0000-0000-00005F320000}"/>
    <cellStyle name="스타일 192 2" xfId="12908" xr:uid="{00000000-0005-0000-0000-000060320000}"/>
    <cellStyle name="스타일 193" xfId="12909" xr:uid="{00000000-0005-0000-0000-000061320000}"/>
    <cellStyle name="스타일 193 2" xfId="12910" xr:uid="{00000000-0005-0000-0000-000062320000}"/>
    <cellStyle name="스타일 194" xfId="12911" xr:uid="{00000000-0005-0000-0000-000063320000}"/>
    <cellStyle name="스타일 194 2" xfId="12912" xr:uid="{00000000-0005-0000-0000-000064320000}"/>
    <cellStyle name="스타일 195" xfId="12913" xr:uid="{00000000-0005-0000-0000-000065320000}"/>
    <cellStyle name="스타일 195 2" xfId="12914" xr:uid="{00000000-0005-0000-0000-000066320000}"/>
    <cellStyle name="스타일 196" xfId="12915" xr:uid="{00000000-0005-0000-0000-000067320000}"/>
    <cellStyle name="스타일 196 2" xfId="12916" xr:uid="{00000000-0005-0000-0000-000068320000}"/>
    <cellStyle name="스타일 197" xfId="12917" xr:uid="{00000000-0005-0000-0000-000069320000}"/>
    <cellStyle name="스타일 197 2" xfId="12918" xr:uid="{00000000-0005-0000-0000-00006A320000}"/>
    <cellStyle name="스타일 198" xfId="12919" xr:uid="{00000000-0005-0000-0000-00006B320000}"/>
    <cellStyle name="스타일 198 2" xfId="12920" xr:uid="{00000000-0005-0000-0000-00006C320000}"/>
    <cellStyle name="스타일 199" xfId="12921" xr:uid="{00000000-0005-0000-0000-00006D320000}"/>
    <cellStyle name="스타일 199 2" xfId="12922" xr:uid="{00000000-0005-0000-0000-00006E320000}"/>
    <cellStyle name="스타일 2" xfId="12923" xr:uid="{00000000-0005-0000-0000-00006F320000}"/>
    <cellStyle name="스타일 2 2" xfId="12924" xr:uid="{00000000-0005-0000-0000-000070320000}"/>
    <cellStyle name="스타일 2 3" xfId="12925" xr:uid="{00000000-0005-0000-0000-000071320000}"/>
    <cellStyle name="스타일 20" xfId="12926" xr:uid="{00000000-0005-0000-0000-000072320000}"/>
    <cellStyle name="스타일 20 2" xfId="12927" xr:uid="{00000000-0005-0000-0000-000073320000}"/>
    <cellStyle name="스타일 200" xfId="12928" xr:uid="{00000000-0005-0000-0000-000074320000}"/>
    <cellStyle name="스타일 200 2" xfId="12929" xr:uid="{00000000-0005-0000-0000-000075320000}"/>
    <cellStyle name="스타일 201" xfId="12930" xr:uid="{00000000-0005-0000-0000-000076320000}"/>
    <cellStyle name="스타일 201 2" xfId="12931" xr:uid="{00000000-0005-0000-0000-000077320000}"/>
    <cellStyle name="스타일 202" xfId="12932" xr:uid="{00000000-0005-0000-0000-000078320000}"/>
    <cellStyle name="스타일 202 2" xfId="12933" xr:uid="{00000000-0005-0000-0000-000079320000}"/>
    <cellStyle name="스타일 203" xfId="12934" xr:uid="{00000000-0005-0000-0000-00007A320000}"/>
    <cellStyle name="스타일 203 2" xfId="12935" xr:uid="{00000000-0005-0000-0000-00007B320000}"/>
    <cellStyle name="스타일 204" xfId="12936" xr:uid="{00000000-0005-0000-0000-00007C320000}"/>
    <cellStyle name="스타일 204 2" xfId="12937" xr:uid="{00000000-0005-0000-0000-00007D320000}"/>
    <cellStyle name="스타일 205" xfId="12938" xr:uid="{00000000-0005-0000-0000-00007E320000}"/>
    <cellStyle name="스타일 205 2" xfId="12939" xr:uid="{00000000-0005-0000-0000-00007F320000}"/>
    <cellStyle name="스타일 206" xfId="12940" xr:uid="{00000000-0005-0000-0000-000080320000}"/>
    <cellStyle name="스타일 206 2" xfId="12941" xr:uid="{00000000-0005-0000-0000-000081320000}"/>
    <cellStyle name="스타일 207" xfId="12942" xr:uid="{00000000-0005-0000-0000-000082320000}"/>
    <cellStyle name="스타일 207 2" xfId="12943" xr:uid="{00000000-0005-0000-0000-000083320000}"/>
    <cellStyle name="스타일 208" xfId="12944" xr:uid="{00000000-0005-0000-0000-000084320000}"/>
    <cellStyle name="스타일 208 2" xfId="12945" xr:uid="{00000000-0005-0000-0000-000085320000}"/>
    <cellStyle name="스타일 209" xfId="12946" xr:uid="{00000000-0005-0000-0000-000086320000}"/>
    <cellStyle name="스타일 209 2" xfId="12947" xr:uid="{00000000-0005-0000-0000-000087320000}"/>
    <cellStyle name="스타일 21" xfId="12948" xr:uid="{00000000-0005-0000-0000-000088320000}"/>
    <cellStyle name="스타일 21 2" xfId="12949" xr:uid="{00000000-0005-0000-0000-000089320000}"/>
    <cellStyle name="스타일 210" xfId="12950" xr:uid="{00000000-0005-0000-0000-00008A320000}"/>
    <cellStyle name="스타일 210 2" xfId="12951" xr:uid="{00000000-0005-0000-0000-00008B320000}"/>
    <cellStyle name="스타일 211" xfId="12952" xr:uid="{00000000-0005-0000-0000-00008C320000}"/>
    <cellStyle name="스타일 211 2" xfId="12953" xr:uid="{00000000-0005-0000-0000-00008D320000}"/>
    <cellStyle name="스타일 212" xfId="12954" xr:uid="{00000000-0005-0000-0000-00008E320000}"/>
    <cellStyle name="스타일 212 2" xfId="12955" xr:uid="{00000000-0005-0000-0000-00008F320000}"/>
    <cellStyle name="스타일 213" xfId="12956" xr:uid="{00000000-0005-0000-0000-000090320000}"/>
    <cellStyle name="스타일 213 2" xfId="12957" xr:uid="{00000000-0005-0000-0000-000091320000}"/>
    <cellStyle name="스타일 214" xfId="12958" xr:uid="{00000000-0005-0000-0000-000092320000}"/>
    <cellStyle name="스타일 214 2" xfId="12959" xr:uid="{00000000-0005-0000-0000-000093320000}"/>
    <cellStyle name="스타일 215" xfId="12960" xr:uid="{00000000-0005-0000-0000-000094320000}"/>
    <cellStyle name="스타일 215 2" xfId="12961" xr:uid="{00000000-0005-0000-0000-000095320000}"/>
    <cellStyle name="스타일 216" xfId="12962" xr:uid="{00000000-0005-0000-0000-000096320000}"/>
    <cellStyle name="스타일 216 2" xfId="12963" xr:uid="{00000000-0005-0000-0000-000097320000}"/>
    <cellStyle name="스타일 217" xfId="12964" xr:uid="{00000000-0005-0000-0000-000098320000}"/>
    <cellStyle name="스타일 217 2" xfId="12965" xr:uid="{00000000-0005-0000-0000-000099320000}"/>
    <cellStyle name="스타일 218" xfId="12966" xr:uid="{00000000-0005-0000-0000-00009A320000}"/>
    <cellStyle name="스타일 218 2" xfId="12967" xr:uid="{00000000-0005-0000-0000-00009B320000}"/>
    <cellStyle name="스타일 219" xfId="12968" xr:uid="{00000000-0005-0000-0000-00009C320000}"/>
    <cellStyle name="스타일 219 2" xfId="12969" xr:uid="{00000000-0005-0000-0000-00009D320000}"/>
    <cellStyle name="스타일 22" xfId="12970" xr:uid="{00000000-0005-0000-0000-00009E320000}"/>
    <cellStyle name="스타일 220" xfId="12971" xr:uid="{00000000-0005-0000-0000-00009F320000}"/>
    <cellStyle name="스타일 220 2" xfId="12972" xr:uid="{00000000-0005-0000-0000-0000A0320000}"/>
    <cellStyle name="스타일 221" xfId="12973" xr:uid="{00000000-0005-0000-0000-0000A1320000}"/>
    <cellStyle name="스타일 221 2" xfId="12974" xr:uid="{00000000-0005-0000-0000-0000A2320000}"/>
    <cellStyle name="스타일 222" xfId="12975" xr:uid="{00000000-0005-0000-0000-0000A3320000}"/>
    <cellStyle name="스타일 222 2" xfId="12976" xr:uid="{00000000-0005-0000-0000-0000A4320000}"/>
    <cellStyle name="스타일 223" xfId="12977" xr:uid="{00000000-0005-0000-0000-0000A5320000}"/>
    <cellStyle name="스타일 223 2" xfId="12978" xr:uid="{00000000-0005-0000-0000-0000A6320000}"/>
    <cellStyle name="스타일 224" xfId="12979" xr:uid="{00000000-0005-0000-0000-0000A7320000}"/>
    <cellStyle name="스타일 224 2" xfId="12980" xr:uid="{00000000-0005-0000-0000-0000A8320000}"/>
    <cellStyle name="스타일 225" xfId="12981" xr:uid="{00000000-0005-0000-0000-0000A9320000}"/>
    <cellStyle name="스타일 225 2" xfId="12982" xr:uid="{00000000-0005-0000-0000-0000AA320000}"/>
    <cellStyle name="스타일 226" xfId="12983" xr:uid="{00000000-0005-0000-0000-0000AB320000}"/>
    <cellStyle name="스타일 226 2" xfId="12984" xr:uid="{00000000-0005-0000-0000-0000AC320000}"/>
    <cellStyle name="스타일 227" xfId="12985" xr:uid="{00000000-0005-0000-0000-0000AD320000}"/>
    <cellStyle name="스타일 227 2" xfId="12986" xr:uid="{00000000-0005-0000-0000-0000AE320000}"/>
    <cellStyle name="스타일 228" xfId="12987" xr:uid="{00000000-0005-0000-0000-0000AF320000}"/>
    <cellStyle name="스타일 228 2" xfId="12988" xr:uid="{00000000-0005-0000-0000-0000B0320000}"/>
    <cellStyle name="스타일 229" xfId="12989" xr:uid="{00000000-0005-0000-0000-0000B1320000}"/>
    <cellStyle name="스타일 229 2" xfId="12990" xr:uid="{00000000-0005-0000-0000-0000B2320000}"/>
    <cellStyle name="스타일 23" xfId="12991" xr:uid="{00000000-0005-0000-0000-0000B3320000}"/>
    <cellStyle name="스타일 23 2" xfId="12992" xr:uid="{00000000-0005-0000-0000-0000B4320000}"/>
    <cellStyle name="스타일 230" xfId="12993" xr:uid="{00000000-0005-0000-0000-0000B5320000}"/>
    <cellStyle name="스타일 230 2" xfId="12994" xr:uid="{00000000-0005-0000-0000-0000B6320000}"/>
    <cellStyle name="스타일 231" xfId="12995" xr:uid="{00000000-0005-0000-0000-0000B7320000}"/>
    <cellStyle name="스타일 231 2" xfId="12996" xr:uid="{00000000-0005-0000-0000-0000B8320000}"/>
    <cellStyle name="스타일 232" xfId="12997" xr:uid="{00000000-0005-0000-0000-0000B9320000}"/>
    <cellStyle name="스타일 232 2" xfId="12998" xr:uid="{00000000-0005-0000-0000-0000BA320000}"/>
    <cellStyle name="스타일 233" xfId="12999" xr:uid="{00000000-0005-0000-0000-0000BB320000}"/>
    <cellStyle name="스타일 233 2" xfId="13000" xr:uid="{00000000-0005-0000-0000-0000BC320000}"/>
    <cellStyle name="스타일 234" xfId="13001" xr:uid="{00000000-0005-0000-0000-0000BD320000}"/>
    <cellStyle name="스타일 234 2" xfId="13002" xr:uid="{00000000-0005-0000-0000-0000BE320000}"/>
    <cellStyle name="스타일 235" xfId="13003" xr:uid="{00000000-0005-0000-0000-0000BF320000}"/>
    <cellStyle name="스타일 235 2" xfId="13004" xr:uid="{00000000-0005-0000-0000-0000C0320000}"/>
    <cellStyle name="스타일 236" xfId="13005" xr:uid="{00000000-0005-0000-0000-0000C1320000}"/>
    <cellStyle name="스타일 236 2" xfId="13006" xr:uid="{00000000-0005-0000-0000-0000C2320000}"/>
    <cellStyle name="스타일 237" xfId="13007" xr:uid="{00000000-0005-0000-0000-0000C3320000}"/>
    <cellStyle name="스타일 237 2" xfId="13008" xr:uid="{00000000-0005-0000-0000-0000C4320000}"/>
    <cellStyle name="스타일 238" xfId="13009" xr:uid="{00000000-0005-0000-0000-0000C5320000}"/>
    <cellStyle name="스타일 238 2" xfId="13010" xr:uid="{00000000-0005-0000-0000-0000C6320000}"/>
    <cellStyle name="스타일 239" xfId="13011" xr:uid="{00000000-0005-0000-0000-0000C7320000}"/>
    <cellStyle name="스타일 239 2" xfId="13012" xr:uid="{00000000-0005-0000-0000-0000C8320000}"/>
    <cellStyle name="스타일 24" xfId="13013" xr:uid="{00000000-0005-0000-0000-0000C9320000}"/>
    <cellStyle name="스타일 240" xfId="13014" xr:uid="{00000000-0005-0000-0000-0000CA320000}"/>
    <cellStyle name="스타일 240 2" xfId="13015" xr:uid="{00000000-0005-0000-0000-0000CB320000}"/>
    <cellStyle name="스타일 241" xfId="13016" xr:uid="{00000000-0005-0000-0000-0000CC320000}"/>
    <cellStyle name="스타일 241 2" xfId="13017" xr:uid="{00000000-0005-0000-0000-0000CD320000}"/>
    <cellStyle name="스타일 242" xfId="13018" xr:uid="{00000000-0005-0000-0000-0000CE320000}"/>
    <cellStyle name="스타일 242 2" xfId="13019" xr:uid="{00000000-0005-0000-0000-0000CF320000}"/>
    <cellStyle name="스타일 243" xfId="13020" xr:uid="{00000000-0005-0000-0000-0000D0320000}"/>
    <cellStyle name="스타일 243 2" xfId="13021" xr:uid="{00000000-0005-0000-0000-0000D1320000}"/>
    <cellStyle name="스타일 244" xfId="13022" xr:uid="{00000000-0005-0000-0000-0000D2320000}"/>
    <cellStyle name="스타일 244 2" xfId="13023" xr:uid="{00000000-0005-0000-0000-0000D3320000}"/>
    <cellStyle name="스타일 245" xfId="13024" xr:uid="{00000000-0005-0000-0000-0000D4320000}"/>
    <cellStyle name="스타일 245 2" xfId="13025" xr:uid="{00000000-0005-0000-0000-0000D5320000}"/>
    <cellStyle name="스타일 246" xfId="13026" xr:uid="{00000000-0005-0000-0000-0000D6320000}"/>
    <cellStyle name="스타일 246 2" xfId="13027" xr:uid="{00000000-0005-0000-0000-0000D7320000}"/>
    <cellStyle name="스타일 247" xfId="13028" xr:uid="{00000000-0005-0000-0000-0000D8320000}"/>
    <cellStyle name="스타일 247 2" xfId="13029" xr:uid="{00000000-0005-0000-0000-0000D9320000}"/>
    <cellStyle name="스타일 248" xfId="13030" xr:uid="{00000000-0005-0000-0000-0000DA320000}"/>
    <cellStyle name="스타일 248 2" xfId="13031" xr:uid="{00000000-0005-0000-0000-0000DB320000}"/>
    <cellStyle name="스타일 249" xfId="13032" xr:uid="{00000000-0005-0000-0000-0000DC320000}"/>
    <cellStyle name="스타일 249 2" xfId="13033" xr:uid="{00000000-0005-0000-0000-0000DD320000}"/>
    <cellStyle name="스타일 25" xfId="13034" xr:uid="{00000000-0005-0000-0000-0000DE320000}"/>
    <cellStyle name="스타일 250" xfId="13035" xr:uid="{00000000-0005-0000-0000-0000DF320000}"/>
    <cellStyle name="스타일 250 2" xfId="13036" xr:uid="{00000000-0005-0000-0000-0000E0320000}"/>
    <cellStyle name="스타일 251" xfId="13037" xr:uid="{00000000-0005-0000-0000-0000E1320000}"/>
    <cellStyle name="스타일 251 2" xfId="13038" xr:uid="{00000000-0005-0000-0000-0000E2320000}"/>
    <cellStyle name="스타일 252" xfId="13039" xr:uid="{00000000-0005-0000-0000-0000E3320000}"/>
    <cellStyle name="스타일 252 2" xfId="13040" xr:uid="{00000000-0005-0000-0000-0000E4320000}"/>
    <cellStyle name="스타일 253" xfId="13041" xr:uid="{00000000-0005-0000-0000-0000E5320000}"/>
    <cellStyle name="스타일 253 2" xfId="13042" xr:uid="{00000000-0005-0000-0000-0000E6320000}"/>
    <cellStyle name="스타일 254" xfId="13043" xr:uid="{00000000-0005-0000-0000-0000E7320000}"/>
    <cellStyle name="스타일 254 2" xfId="13044" xr:uid="{00000000-0005-0000-0000-0000E8320000}"/>
    <cellStyle name="스타일 255" xfId="13045" xr:uid="{00000000-0005-0000-0000-0000E9320000}"/>
    <cellStyle name="스타일 255 2" xfId="13046" xr:uid="{00000000-0005-0000-0000-0000EA320000}"/>
    <cellStyle name="스타일 256" xfId="13047" xr:uid="{00000000-0005-0000-0000-0000EB320000}"/>
    <cellStyle name="스타일 257" xfId="13048" xr:uid="{00000000-0005-0000-0000-0000EC320000}"/>
    <cellStyle name="스타일 258" xfId="13049" xr:uid="{00000000-0005-0000-0000-0000ED320000}"/>
    <cellStyle name="스타일 259" xfId="13050" xr:uid="{00000000-0005-0000-0000-0000EE320000}"/>
    <cellStyle name="스타일 26" xfId="13051" xr:uid="{00000000-0005-0000-0000-0000EF320000}"/>
    <cellStyle name="스타일 260" xfId="13052" xr:uid="{00000000-0005-0000-0000-0000F0320000}"/>
    <cellStyle name="스타일 261" xfId="13053" xr:uid="{00000000-0005-0000-0000-0000F1320000}"/>
    <cellStyle name="스타일 262" xfId="13054" xr:uid="{00000000-0005-0000-0000-0000F2320000}"/>
    <cellStyle name="스타일 263" xfId="13055" xr:uid="{00000000-0005-0000-0000-0000F3320000}"/>
    <cellStyle name="스타일 264" xfId="13056" xr:uid="{00000000-0005-0000-0000-0000F4320000}"/>
    <cellStyle name="스타일 265" xfId="13057" xr:uid="{00000000-0005-0000-0000-0000F5320000}"/>
    <cellStyle name="스타일 266" xfId="13058" xr:uid="{00000000-0005-0000-0000-0000F6320000}"/>
    <cellStyle name="스타일 267" xfId="13059" xr:uid="{00000000-0005-0000-0000-0000F7320000}"/>
    <cellStyle name="스타일 268" xfId="13060" xr:uid="{00000000-0005-0000-0000-0000F8320000}"/>
    <cellStyle name="스타일 269" xfId="13061" xr:uid="{00000000-0005-0000-0000-0000F9320000}"/>
    <cellStyle name="스타일 27" xfId="13062" xr:uid="{00000000-0005-0000-0000-0000FA320000}"/>
    <cellStyle name="스타일 270" xfId="13063" xr:uid="{00000000-0005-0000-0000-0000FB320000}"/>
    <cellStyle name="스타일 271" xfId="13064" xr:uid="{00000000-0005-0000-0000-0000FC320000}"/>
    <cellStyle name="스타일 272" xfId="13065" xr:uid="{00000000-0005-0000-0000-0000FD320000}"/>
    <cellStyle name="스타일 273" xfId="13066" xr:uid="{00000000-0005-0000-0000-0000FE320000}"/>
    <cellStyle name="스타일 274" xfId="13067" xr:uid="{00000000-0005-0000-0000-0000FF320000}"/>
    <cellStyle name="스타일 275" xfId="13068" xr:uid="{00000000-0005-0000-0000-000000330000}"/>
    <cellStyle name="스타일 276" xfId="13069" xr:uid="{00000000-0005-0000-0000-000001330000}"/>
    <cellStyle name="스타일 277" xfId="13070" xr:uid="{00000000-0005-0000-0000-000002330000}"/>
    <cellStyle name="스타일 278" xfId="13071" xr:uid="{00000000-0005-0000-0000-000003330000}"/>
    <cellStyle name="스타일 279" xfId="13072" xr:uid="{00000000-0005-0000-0000-000004330000}"/>
    <cellStyle name="스타일 28" xfId="13073" xr:uid="{00000000-0005-0000-0000-000005330000}"/>
    <cellStyle name="스타일 280" xfId="13074" xr:uid="{00000000-0005-0000-0000-000006330000}"/>
    <cellStyle name="스타일 281" xfId="13075" xr:uid="{00000000-0005-0000-0000-000007330000}"/>
    <cellStyle name="스타일 282" xfId="13076" xr:uid="{00000000-0005-0000-0000-000008330000}"/>
    <cellStyle name="스타일 283" xfId="13077" xr:uid="{00000000-0005-0000-0000-000009330000}"/>
    <cellStyle name="스타일 284" xfId="13078" xr:uid="{00000000-0005-0000-0000-00000A330000}"/>
    <cellStyle name="스타일 285" xfId="13079" xr:uid="{00000000-0005-0000-0000-00000B330000}"/>
    <cellStyle name="스타일 286" xfId="13080" xr:uid="{00000000-0005-0000-0000-00000C330000}"/>
    <cellStyle name="스타일 287" xfId="13081" xr:uid="{00000000-0005-0000-0000-00000D330000}"/>
    <cellStyle name="스타일 288" xfId="13082" xr:uid="{00000000-0005-0000-0000-00000E330000}"/>
    <cellStyle name="스타일 289" xfId="13083" xr:uid="{00000000-0005-0000-0000-00000F330000}"/>
    <cellStyle name="스타일 29" xfId="13084" xr:uid="{00000000-0005-0000-0000-000010330000}"/>
    <cellStyle name="스타일 290" xfId="13085" xr:uid="{00000000-0005-0000-0000-000011330000}"/>
    <cellStyle name="스타일 291" xfId="13086" xr:uid="{00000000-0005-0000-0000-000012330000}"/>
    <cellStyle name="스타일 292" xfId="13087" xr:uid="{00000000-0005-0000-0000-000013330000}"/>
    <cellStyle name="스타일 293" xfId="13088" xr:uid="{00000000-0005-0000-0000-000014330000}"/>
    <cellStyle name="스타일 294" xfId="13089" xr:uid="{00000000-0005-0000-0000-000015330000}"/>
    <cellStyle name="스타일 295" xfId="13090" xr:uid="{00000000-0005-0000-0000-000016330000}"/>
    <cellStyle name="스타일 296" xfId="13091" xr:uid="{00000000-0005-0000-0000-000017330000}"/>
    <cellStyle name="스타일 297" xfId="13092" xr:uid="{00000000-0005-0000-0000-000018330000}"/>
    <cellStyle name="스타일 298" xfId="13093" xr:uid="{00000000-0005-0000-0000-000019330000}"/>
    <cellStyle name="스타일 299" xfId="13094" xr:uid="{00000000-0005-0000-0000-00001A330000}"/>
    <cellStyle name="스타일 3" xfId="13095" xr:uid="{00000000-0005-0000-0000-00001B330000}"/>
    <cellStyle name="스타일 3 2" xfId="13096" xr:uid="{00000000-0005-0000-0000-00001C330000}"/>
    <cellStyle name="스타일 3 3" xfId="13097" xr:uid="{00000000-0005-0000-0000-00001D330000}"/>
    <cellStyle name="스타일 30" xfId="13098" xr:uid="{00000000-0005-0000-0000-00001E330000}"/>
    <cellStyle name="스타일 300" xfId="13099" xr:uid="{00000000-0005-0000-0000-00001F330000}"/>
    <cellStyle name="스타일 301" xfId="13100" xr:uid="{00000000-0005-0000-0000-000020330000}"/>
    <cellStyle name="스타일 302" xfId="13101" xr:uid="{00000000-0005-0000-0000-000021330000}"/>
    <cellStyle name="스타일 303" xfId="13102" xr:uid="{00000000-0005-0000-0000-000022330000}"/>
    <cellStyle name="스타일 304" xfId="13103" xr:uid="{00000000-0005-0000-0000-000023330000}"/>
    <cellStyle name="스타일 305" xfId="13104" xr:uid="{00000000-0005-0000-0000-000024330000}"/>
    <cellStyle name="스타일 306" xfId="13105" xr:uid="{00000000-0005-0000-0000-000025330000}"/>
    <cellStyle name="스타일 307" xfId="13106" xr:uid="{00000000-0005-0000-0000-000026330000}"/>
    <cellStyle name="스타일 308" xfId="13107" xr:uid="{00000000-0005-0000-0000-000027330000}"/>
    <cellStyle name="스타일 309" xfId="13108" xr:uid="{00000000-0005-0000-0000-000028330000}"/>
    <cellStyle name="스타일 31" xfId="13109" xr:uid="{00000000-0005-0000-0000-000029330000}"/>
    <cellStyle name="스타일 310" xfId="13110" xr:uid="{00000000-0005-0000-0000-00002A330000}"/>
    <cellStyle name="스타일 311" xfId="13111" xr:uid="{00000000-0005-0000-0000-00002B330000}"/>
    <cellStyle name="스타일 312" xfId="13112" xr:uid="{00000000-0005-0000-0000-00002C330000}"/>
    <cellStyle name="스타일 313" xfId="13113" xr:uid="{00000000-0005-0000-0000-00002D330000}"/>
    <cellStyle name="스타일 314" xfId="13114" xr:uid="{00000000-0005-0000-0000-00002E330000}"/>
    <cellStyle name="스타일 315" xfId="13115" xr:uid="{00000000-0005-0000-0000-00002F330000}"/>
    <cellStyle name="스타일 316" xfId="13116" xr:uid="{00000000-0005-0000-0000-000030330000}"/>
    <cellStyle name="스타일 317" xfId="13117" xr:uid="{00000000-0005-0000-0000-000031330000}"/>
    <cellStyle name="스타일 318" xfId="13118" xr:uid="{00000000-0005-0000-0000-000032330000}"/>
    <cellStyle name="스타일 319" xfId="13119" xr:uid="{00000000-0005-0000-0000-000033330000}"/>
    <cellStyle name="스타일 32" xfId="13120" xr:uid="{00000000-0005-0000-0000-000034330000}"/>
    <cellStyle name="스타일 320" xfId="13121" xr:uid="{00000000-0005-0000-0000-000035330000}"/>
    <cellStyle name="스타일 321" xfId="13122" xr:uid="{00000000-0005-0000-0000-000036330000}"/>
    <cellStyle name="스타일 322" xfId="13123" xr:uid="{00000000-0005-0000-0000-000037330000}"/>
    <cellStyle name="스타일 323" xfId="13124" xr:uid="{00000000-0005-0000-0000-000038330000}"/>
    <cellStyle name="스타일 324" xfId="13125" xr:uid="{00000000-0005-0000-0000-000039330000}"/>
    <cellStyle name="스타일 325" xfId="13126" xr:uid="{00000000-0005-0000-0000-00003A330000}"/>
    <cellStyle name="스타일 326" xfId="13127" xr:uid="{00000000-0005-0000-0000-00003B330000}"/>
    <cellStyle name="스타일 327" xfId="13128" xr:uid="{00000000-0005-0000-0000-00003C330000}"/>
    <cellStyle name="스타일 328" xfId="13129" xr:uid="{00000000-0005-0000-0000-00003D330000}"/>
    <cellStyle name="스타일 329" xfId="13130" xr:uid="{00000000-0005-0000-0000-00003E330000}"/>
    <cellStyle name="스타일 33" xfId="13131" xr:uid="{00000000-0005-0000-0000-00003F330000}"/>
    <cellStyle name="스타일 330" xfId="13132" xr:uid="{00000000-0005-0000-0000-000040330000}"/>
    <cellStyle name="스타일 331" xfId="13133" xr:uid="{00000000-0005-0000-0000-000041330000}"/>
    <cellStyle name="스타일 332" xfId="13134" xr:uid="{00000000-0005-0000-0000-000042330000}"/>
    <cellStyle name="스타일 333" xfId="13135" xr:uid="{00000000-0005-0000-0000-000043330000}"/>
    <cellStyle name="스타일 334" xfId="13136" xr:uid="{00000000-0005-0000-0000-000044330000}"/>
    <cellStyle name="스타일 335" xfId="13137" xr:uid="{00000000-0005-0000-0000-000045330000}"/>
    <cellStyle name="스타일 336" xfId="13138" xr:uid="{00000000-0005-0000-0000-000046330000}"/>
    <cellStyle name="스타일 337" xfId="13139" xr:uid="{00000000-0005-0000-0000-000047330000}"/>
    <cellStyle name="스타일 338" xfId="13140" xr:uid="{00000000-0005-0000-0000-000048330000}"/>
    <cellStyle name="스타일 339" xfId="13141" xr:uid="{00000000-0005-0000-0000-000049330000}"/>
    <cellStyle name="스타일 34" xfId="13142" xr:uid="{00000000-0005-0000-0000-00004A330000}"/>
    <cellStyle name="스타일 340" xfId="13143" xr:uid="{00000000-0005-0000-0000-00004B330000}"/>
    <cellStyle name="스타일 341" xfId="13144" xr:uid="{00000000-0005-0000-0000-00004C330000}"/>
    <cellStyle name="스타일 342" xfId="13145" xr:uid="{00000000-0005-0000-0000-00004D330000}"/>
    <cellStyle name="스타일 343" xfId="13146" xr:uid="{00000000-0005-0000-0000-00004E330000}"/>
    <cellStyle name="스타일 344" xfId="13147" xr:uid="{00000000-0005-0000-0000-00004F330000}"/>
    <cellStyle name="스타일 345" xfId="13148" xr:uid="{00000000-0005-0000-0000-000050330000}"/>
    <cellStyle name="스타일 346" xfId="13149" xr:uid="{00000000-0005-0000-0000-000051330000}"/>
    <cellStyle name="스타일 347" xfId="13150" xr:uid="{00000000-0005-0000-0000-000052330000}"/>
    <cellStyle name="스타일 348" xfId="13151" xr:uid="{00000000-0005-0000-0000-000053330000}"/>
    <cellStyle name="스타일 349" xfId="13152" xr:uid="{00000000-0005-0000-0000-000054330000}"/>
    <cellStyle name="스타일 35" xfId="13153" xr:uid="{00000000-0005-0000-0000-000055330000}"/>
    <cellStyle name="스타일 350" xfId="13154" xr:uid="{00000000-0005-0000-0000-000056330000}"/>
    <cellStyle name="스타일 351" xfId="13155" xr:uid="{00000000-0005-0000-0000-000057330000}"/>
    <cellStyle name="스타일 352" xfId="13156" xr:uid="{00000000-0005-0000-0000-000058330000}"/>
    <cellStyle name="스타일 353" xfId="13157" xr:uid="{00000000-0005-0000-0000-000059330000}"/>
    <cellStyle name="스타일 354" xfId="13158" xr:uid="{00000000-0005-0000-0000-00005A330000}"/>
    <cellStyle name="스타일 355" xfId="13159" xr:uid="{00000000-0005-0000-0000-00005B330000}"/>
    <cellStyle name="스타일 356" xfId="13160" xr:uid="{00000000-0005-0000-0000-00005C330000}"/>
    <cellStyle name="스타일 357" xfId="13161" xr:uid="{00000000-0005-0000-0000-00005D330000}"/>
    <cellStyle name="스타일 358" xfId="13162" xr:uid="{00000000-0005-0000-0000-00005E330000}"/>
    <cellStyle name="스타일 359" xfId="13163" xr:uid="{00000000-0005-0000-0000-00005F330000}"/>
    <cellStyle name="스타일 36" xfId="13164" xr:uid="{00000000-0005-0000-0000-000060330000}"/>
    <cellStyle name="스타일 36 2" xfId="13165" xr:uid="{00000000-0005-0000-0000-000061330000}"/>
    <cellStyle name="스타일 360" xfId="13166" xr:uid="{00000000-0005-0000-0000-000062330000}"/>
    <cellStyle name="스타일 361" xfId="13167" xr:uid="{00000000-0005-0000-0000-000063330000}"/>
    <cellStyle name="스타일 362" xfId="13168" xr:uid="{00000000-0005-0000-0000-000064330000}"/>
    <cellStyle name="스타일 363" xfId="13169" xr:uid="{00000000-0005-0000-0000-000065330000}"/>
    <cellStyle name="스타일 364" xfId="13170" xr:uid="{00000000-0005-0000-0000-000066330000}"/>
    <cellStyle name="스타일 365" xfId="13171" xr:uid="{00000000-0005-0000-0000-000067330000}"/>
    <cellStyle name="스타일 366" xfId="13172" xr:uid="{00000000-0005-0000-0000-000068330000}"/>
    <cellStyle name="스타일 367" xfId="13173" xr:uid="{00000000-0005-0000-0000-000069330000}"/>
    <cellStyle name="스타일 368" xfId="13174" xr:uid="{00000000-0005-0000-0000-00006A330000}"/>
    <cellStyle name="스타일 369" xfId="13175" xr:uid="{00000000-0005-0000-0000-00006B330000}"/>
    <cellStyle name="스타일 37" xfId="13176" xr:uid="{00000000-0005-0000-0000-00006C330000}"/>
    <cellStyle name="스타일 370" xfId="13177" xr:uid="{00000000-0005-0000-0000-00006D330000}"/>
    <cellStyle name="스타일 371" xfId="13178" xr:uid="{00000000-0005-0000-0000-00006E330000}"/>
    <cellStyle name="스타일 372" xfId="13179" xr:uid="{00000000-0005-0000-0000-00006F330000}"/>
    <cellStyle name="스타일 373" xfId="13180" xr:uid="{00000000-0005-0000-0000-000070330000}"/>
    <cellStyle name="스타일 374" xfId="13181" xr:uid="{00000000-0005-0000-0000-000071330000}"/>
    <cellStyle name="스타일 375" xfId="13182" xr:uid="{00000000-0005-0000-0000-000072330000}"/>
    <cellStyle name="스타일 376" xfId="13183" xr:uid="{00000000-0005-0000-0000-000073330000}"/>
    <cellStyle name="스타일 377" xfId="13184" xr:uid="{00000000-0005-0000-0000-000074330000}"/>
    <cellStyle name="스타일 378" xfId="13185" xr:uid="{00000000-0005-0000-0000-000075330000}"/>
    <cellStyle name="스타일 379" xfId="13186" xr:uid="{00000000-0005-0000-0000-000076330000}"/>
    <cellStyle name="스타일 38" xfId="13187" xr:uid="{00000000-0005-0000-0000-000077330000}"/>
    <cellStyle name="스타일 380" xfId="13188" xr:uid="{00000000-0005-0000-0000-000078330000}"/>
    <cellStyle name="스타일 381" xfId="13189" xr:uid="{00000000-0005-0000-0000-000079330000}"/>
    <cellStyle name="스타일 382" xfId="13190" xr:uid="{00000000-0005-0000-0000-00007A330000}"/>
    <cellStyle name="스타일 383" xfId="13191" xr:uid="{00000000-0005-0000-0000-00007B330000}"/>
    <cellStyle name="스타일 384" xfId="13192" xr:uid="{00000000-0005-0000-0000-00007C330000}"/>
    <cellStyle name="스타일 385" xfId="13193" xr:uid="{00000000-0005-0000-0000-00007D330000}"/>
    <cellStyle name="스타일 386" xfId="13194" xr:uid="{00000000-0005-0000-0000-00007E330000}"/>
    <cellStyle name="스타일 387" xfId="13195" xr:uid="{00000000-0005-0000-0000-00007F330000}"/>
    <cellStyle name="스타일 388" xfId="13196" xr:uid="{00000000-0005-0000-0000-000080330000}"/>
    <cellStyle name="스타일 389" xfId="13197" xr:uid="{00000000-0005-0000-0000-000081330000}"/>
    <cellStyle name="스타일 39" xfId="13198" xr:uid="{00000000-0005-0000-0000-000082330000}"/>
    <cellStyle name="스타일 390" xfId="13199" xr:uid="{00000000-0005-0000-0000-000083330000}"/>
    <cellStyle name="스타일 391" xfId="13200" xr:uid="{00000000-0005-0000-0000-000084330000}"/>
    <cellStyle name="스타일 392" xfId="13201" xr:uid="{00000000-0005-0000-0000-000085330000}"/>
    <cellStyle name="스타일 393" xfId="13202" xr:uid="{00000000-0005-0000-0000-000086330000}"/>
    <cellStyle name="스타일 394" xfId="13203" xr:uid="{00000000-0005-0000-0000-000087330000}"/>
    <cellStyle name="스타일 395" xfId="13204" xr:uid="{00000000-0005-0000-0000-000088330000}"/>
    <cellStyle name="스타일 396" xfId="13205" xr:uid="{00000000-0005-0000-0000-000089330000}"/>
    <cellStyle name="스타일 397" xfId="13206" xr:uid="{00000000-0005-0000-0000-00008A330000}"/>
    <cellStyle name="스타일 398" xfId="13207" xr:uid="{00000000-0005-0000-0000-00008B330000}"/>
    <cellStyle name="스타일 399" xfId="13208" xr:uid="{00000000-0005-0000-0000-00008C330000}"/>
    <cellStyle name="스타일 4" xfId="13209" xr:uid="{00000000-0005-0000-0000-00008D330000}"/>
    <cellStyle name="스타일 4 2" xfId="13210" xr:uid="{00000000-0005-0000-0000-00008E330000}"/>
    <cellStyle name="스타일 4 3" xfId="13211" xr:uid="{00000000-0005-0000-0000-00008F330000}"/>
    <cellStyle name="스타일 40" xfId="13212" xr:uid="{00000000-0005-0000-0000-000090330000}"/>
    <cellStyle name="스타일 400" xfId="13213" xr:uid="{00000000-0005-0000-0000-000091330000}"/>
    <cellStyle name="스타일 401" xfId="13214" xr:uid="{00000000-0005-0000-0000-000092330000}"/>
    <cellStyle name="스타일 402" xfId="13215" xr:uid="{00000000-0005-0000-0000-000093330000}"/>
    <cellStyle name="스타일 403" xfId="13216" xr:uid="{00000000-0005-0000-0000-000094330000}"/>
    <cellStyle name="스타일 404" xfId="13217" xr:uid="{00000000-0005-0000-0000-000095330000}"/>
    <cellStyle name="스타일 405" xfId="13218" xr:uid="{00000000-0005-0000-0000-000096330000}"/>
    <cellStyle name="스타일 406" xfId="13219" xr:uid="{00000000-0005-0000-0000-000097330000}"/>
    <cellStyle name="스타일 407" xfId="13220" xr:uid="{00000000-0005-0000-0000-000098330000}"/>
    <cellStyle name="스타일 408" xfId="13221" xr:uid="{00000000-0005-0000-0000-000099330000}"/>
    <cellStyle name="스타일 409" xfId="13222" xr:uid="{00000000-0005-0000-0000-00009A330000}"/>
    <cellStyle name="스타일 41" xfId="13223" xr:uid="{00000000-0005-0000-0000-00009B330000}"/>
    <cellStyle name="스타일 410" xfId="13224" xr:uid="{00000000-0005-0000-0000-00009C330000}"/>
    <cellStyle name="스타일 411" xfId="13225" xr:uid="{00000000-0005-0000-0000-00009D330000}"/>
    <cellStyle name="스타일 412" xfId="13226" xr:uid="{00000000-0005-0000-0000-00009E330000}"/>
    <cellStyle name="스타일 413" xfId="13227" xr:uid="{00000000-0005-0000-0000-00009F330000}"/>
    <cellStyle name="스타일 414" xfId="13228" xr:uid="{00000000-0005-0000-0000-0000A0330000}"/>
    <cellStyle name="스타일 415" xfId="13229" xr:uid="{00000000-0005-0000-0000-0000A1330000}"/>
    <cellStyle name="스타일 416" xfId="13230" xr:uid="{00000000-0005-0000-0000-0000A2330000}"/>
    <cellStyle name="스타일 417" xfId="13231" xr:uid="{00000000-0005-0000-0000-0000A3330000}"/>
    <cellStyle name="스타일 418" xfId="13232" xr:uid="{00000000-0005-0000-0000-0000A4330000}"/>
    <cellStyle name="스타일 419" xfId="13233" xr:uid="{00000000-0005-0000-0000-0000A5330000}"/>
    <cellStyle name="스타일 42" xfId="13234" xr:uid="{00000000-0005-0000-0000-0000A6330000}"/>
    <cellStyle name="스타일 420" xfId="13235" xr:uid="{00000000-0005-0000-0000-0000A7330000}"/>
    <cellStyle name="스타일 421" xfId="13236" xr:uid="{00000000-0005-0000-0000-0000A8330000}"/>
    <cellStyle name="스타일 422" xfId="13237" xr:uid="{00000000-0005-0000-0000-0000A9330000}"/>
    <cellStyle name="스타일 423" xfId="13238" xr:uid="{00000000-0005-0000-0000-0000AA330000}"/>
    <cellStyle name="스타일 424" xfId="13239" xr:uid="{00000000-0005-0000-0000-0000AB330000}"/>
    <cellStyle name="스타일 425" xfId="13240" xr:uid="{00000000-0005-0000-0000-0000AC330000}"/>
    <cellStyle name="스타일 426" xfId="13241" xr:uid="{00000000-0005-0000-0000-0000AD330000}"/>
    <cellStyle name="스타일 427" xfId="13242" xr:uid="{00000000-0005-0000-0000-0000AE330000}"/>
    <cellStyle name="스타일 428" xfId="13243" xr:uid="{00000000-0005-0000-0000-0000AF330000}"/>
    <cellStyle name="스타일 429" xfId="13244" xr:uid="{00000000-0005-0000-0000-0000B0330000}"/>
    <cellStyle name="스타일 43" xfId="13245" xr:uid="{00000000-0005-0000-0000-0000B1330000}"/>
    <cellStyle name="스타일 430" xfId="13246" xr:uid="{00000000-0005-0000-0000-0000B2330000}"/>
    <cellStyle name="스타일 431" xfId="13247" xr:uid="{00000000-0005-0000-0000-0000B3330000}"/>
    <cellStyle name="스타일 432" xfId="13248" xr:uid="{00000000-0005-0000-0000-0000B4330000}"/>
    <cellStyle name="스타일 433" xfId="13249" xr:uid="{00000000-0005-0000-0000-0000B5330000}"/>
    <cellStyle name="스타일 434" xfId="13250" xr:uid="{00000000-0005-0000-0000-0000B6330000}"/>
    <cellStyle name="스타일 435" xfId="13251" xr:uid="{00000000-0005-0000-0000-0000B7330000}"/>
    <cellStyle name="스타일 436" xfId="13252" xr:uid="{00000000-0005-0000-0000-0000B8330000}"/>
    <cellStyle name="스타일 437" xfId="13253" xr:uid="{00000000-0005-0000-0000-0000B9330000}"/>
    <cellStyle name="스타일 438" xfId="13254" xr:uid="{00000000-0005-0000-0000-0000BA330000}"/>
    <cellStyle name="스타일 439" xfId="13255" xr:uid="{00000000-0005-0000-0000-0000BB330000}"/>
    <cellStyle name="스타일 44" xfId="13256" xr:uid="{00000000-0005-0000-0000-0000BC330000}"/>
    <cellStyle name="스타일 440" xfId="13257" xr:uid="{00000000-0005-0000-0000-0000BD330000}"/>
    <cellStyle name="스타일 441" xfId="13258" xr:uid="{00000000-0005-0000-0000-0000BE330000}"/>
    <cellStyle name="스타일 442" xfId="13259" xr:uid="{00000000-0005-0000-0000-0000BF330000}"/>
    <cellStyle name="스타일 443" xfId="13260" xr:uid="{00000000-0005-0000-0000-0000C0330000}"/>
    <cellStyle name="스타일 444" xfId="13261" xr:uid="{00000000-0005-0000-0000-0000C1330000}"/>
    <cellStyle name="스타일 445" xfId="13262" xr:uid="{00000000-0005-0000-0000-0000C2330000}"/>
    <cellStyle name="스타일 446" xfId="13263" xr:uid="{00000000-0005-0000-0000-0000C3330000}"/>
    <cellStyle name="스타일 447" xfId="13264" xr:uid="{00000000-0005-0000-0000-0000C4330000}"/>
    <cellStyle name="스타일 448" xfId="13265" xr:uid="{00000000-0005-0000-0000-0000C5330000}"/>
    <cellStyle name="스타일 449" xfId="13266" xr:uid="{00000000-0005-0000-0000-0000C6330000}"/>
    <cellStyle name="스타일 45" xfId="13267" xr:uid="{00000000-0005-0000-0000-0000C7330000}"/>
    <cellStyle name="스타일 450" xfId="13268" xr:uid="{00000000-0005-0000-0000-0000C8330000}"/>
    <cellStyle name="스타일 451" xfId="13269" xr:uid="{00000000-0005-0000-0000-0000C9330000}"/>
    <cellStyle name="스타일 452" xfId="13270" xr:uid="{00000000-0005-0000-0000-0000CA330000}"/>
    <cellStyle name="스타일 453" xfId="13271" xr:uid="{00000000-0005-0000-0000-0000CB330000}"/>
    <cellStyle name="스타일 454" xfId="13272" xr:uid="{00000000-0005-0000-0000-0000CC330000}"/>
    <cellStyle name="스타일 455" xfId="13273" xr:uid="{00000000-0005-0000-0000-0000CD330000}"/>
    <cellStyle name="스타일 456" xfId="13274" xr:uid="{00000000-0005-0000-0000-0000CE330000}"/>
    <cellStyle name="스타일 457" xfId="13275" xr:uid="{00000000-0005-0000-0000-0000CF330000}"/>
    <cellStyle name="스타일 458" xfId="13276" xr:uid="{00000000-0005-0000-0000-0000D0330000}"/>
    <cellStyle name="스타일 459" xfId="13277" xr:uid="{00000000-0005-0000-0000-0000D1330000}"/>
    <cellStyle name="스타일 46" xfId="13278" xr:uid="{00000000-0005-0000-0000-0000D2330000}"/>
    <cellStyle name="스타일 460" xfId="13279" xr:uid="{00000000-0005-0000-0000-0000D3330000}"/>
    <cellStyle name="스타일 461" xfId="13280" xr:uid="{00000000-0005-0000-0000-0000D4330000}"/>
    <cellStyle name="스타일 462" xfId="13281" xr:uid="{00000000-0005-0000-0000-0000D5330000}"/>
    <cellStyle name="스타일 463" xfId="13282" xr:uid="{00000000-0005-0000-0000-0000D6330000}"/>
    <cellStyle name="스타일 464" xfId="13283" xr:uid="{00000000-0005-0000-0000-0000D7330000}"/>
    <cellStyle name="스타일 465" xfId="13284" xr:uid="{00000000-0005-0000-0000-0000D8330000}"/>
    <cellStyle name="스타일 466" xfId="13285" xr:uid="{00000000-0005-0000-0000-0000D9330000}"/>
    <cellStyle name="스타일 467" xfId="13286" xr:uid="{00000000-0005-0000-0000-0000DA330000}"/>
    <cellStyle name="스타일 468" xfId="13287" xr:uid="{00000000-0005-0000-0000-0000DB330000}"/>
    <cellStyle name="스타일 469" xfId="13288" xr:uid="{00000000-0005-0000-0000-0000DC330000}"/>
    <cellStyle name="스타일 47" xfId="13289" xr:uid="{00000000-0005-0000-0000-0000DD330000}"/>
    <cellStyle name="스타일 470" xfId="13290" xr:uid="{00000000-0005-0000-0000-0000DE330000}"/>
    <cellStyle name="스타일 471" xfId="13291" xr:uid="{00000000-0005-0000-0000-0000DF330000}"/>
    <cellStyle name="스타일 472" xfId="13292" xr:uid="{00000000-0005-0000-0000-0000E0330000}"/>
    <cellStyle name="스타일 473" xfId="13293" xr:uid="{00000000-0005-0000-0000-0000E1330000}"/>
    <cellStyle name="스타일 474" xfId="13294" xr:uid="{00000000-0005-0000-0000-0000E2330000}"/>
    <cellStyle name="스타일 475" xfId="13295" xr:uid="{00000000-0005-0000-0000-0000E3330000}"/>
    <cellStyle name="스타일 476" xfId="13296" xr:uid="{00000000-0005-0000-0000-0000E4330000}"/>
    <cellStyle name="스타일 477" xfId="13297" xr:uid="{00000000-0005-0000-0000-0000E5330000}"/>
    <cellStyle name="스타일 478" xfId="13298" xr:uid="{00000000-0005-0000-0000-0000E6330000}"/>
    <cellStyle name="스타일 479" xfId="13299" xr:uid="{00000000-0005-0000-0000-0000E7330000}"/>
    <cellStyle name="스타일 48" xfId="13300" xr:uid="{00000000-0005-0000-0000-0000E8330000}"/>
    <cellStyle name="스타일 48 2" xfId="13301" xr:uid="{00000000-0005-0000-0000-0000E9330000}"/>
    <cellStyle name="스타일 480" xfId="13302" xr:uid="{00000000-0005-0000-0000-0000EA330000}"/>
    <cellStyle name="스타일 481" xfId="13303" xr:uid="{00000000-0005-0000-0000-0000EB330000}"/>
    <cellStyle name="스타일 482" xfId="13304" xr:uid="{00000000-0005-0000-0000-0000EC330000}"/>
    <cellStyle name="스타일 483" xfId="13305" xr:uid="{00000000-0005-0000-0000-0000ED330000}"/>
    <cellStyle name="스타일 484" xfId="13306" xr:uid="{00000000-0005-0000-0000-0000EE330000}"/>
    <cellStyle name="스타일 485" xfId="13307" xr:uid="{00000000-0005-0000-0000-0000EF330000}"/>
    <cellStyle name="스타일 486" xfId="13308" xr:uid="{00000000-0005-0000-0000-0000F0330000}"/>
    <cellStyle name="스타일 487" xfId="13309" xr:uid="{00000000-0005-0000-0000-0000F1330000}"/>
    <cellStyle name="스타일 488" xfId="13310" xr:uid="{00000000-0005-0000-0000-0000F2330000}"/>
    <cellStyle name="스타일 489" xfId="13311" xr:uid="{00000000-0005-0000-0000-0000F3330000}"/>
    <cellStyle name="스타일 49" xfId="13312" xr:uid="{00000000-0005-0000-0000-0000F4330000}"/>
    <cellStyle name="스타일 49 2" xfId="13313" xr:uid="{00000000-0005-0000-0000-0000F5330000}"/>
    <cellStyle name="스타일 490" xfId="13314" xr:uid="{00000000-0005-0000-0000-0000F6330000}"/>
    <cellStyle name="스타일 491" xfId="13315" xr:uid="{00000000-0005-0000-0000-0000F7330000}"/>
    <cellStyle name="스타일 492" xfId="13316" xr:uid="{00000000-0005-0000-0000-0000F8330000}"/>
    <cellStyle name="스타일 493" xfId="13317" xr:uid="{00000000-0005-0000-0000-0000F9330000}"/>
    <cellStyle name="스타일 494" xfId="13318" xr:uid="{00000000-0005-0000-0000-0000FA330000}"/>
    <cellStyle name="스타일 495" xfId="13319" xr:uid="{00000000-0005-0000-0000-0000FB330000}"/>
    <cellStyle name="스타일 496" xfId="13320" xr:uid="{00000000-0005-0000-0000-0000FC330000}"/>
    <cellStyle name="스타일 497" xfId="13321" xr:uid="{00000000-0005-0000-0000-0000FD330000}"/>
    <cellStyle name="스타일 498" xfId="13322" xr:uid="{00000000-0005-0000-0000-0000FE330000}"/>
    <cellStyle name="스타일 499" xfId="13323" xr:uid="{00000000-0005-0000-0000-0000FF330000}"/>
    <cellStyle name="스타일 5" xfId="13324" xr:uid="{00000000-0005-0000-0000-000000340000}"/>
    <cellStyle name="스타일 5 2" xfId="13325" xr:uid="{00000000-0005-0000-0000-000001340000}"/>
    <cellStyle name="스타일 5 3" xfId="13326" xr:uid="{00000000-0005-0000-0000-000002340000}"/>
    <cellStyle name="스타일 50" xfId="13327" xr:uid="{00000000-0005-0000-0000-000003340000}"/>
    <cellStyle name="스타일 50 2" xfId="13328" xr:uid="{00000000-0005-0000-0000-000004340000}"/>
    <cellStyle name="스타일 500" xfId="13329" xr:uid="{00000000-0005-0000-0000-000005340000}"/>
    <cellStyle name="스타일 501" xfId="13330" xr:uid="{00000000-0005-0000-0000-000006340000}"/>
    <cellStyle name="스타일 502" xfId="13331" xr:uid="{00000000-0005-0000-0000-000007340000}"/>
    <cellStyle name="스타일 503" xfId="13332" xr:uid="{00000000-0005-0000-0000-000008340000}"/>
    <cellStyle name="스타일 504" xfId="13333" xr:uid="{00000000-0005-0000-0000-000009340000}"/>
    <cellStyle name="스타일 505" xfId="13334" xr:uid="{00000000-0005-0000-0000-00000A340000}"/>
    <cellStyle name="스타일 506" xfId="13335" xr:uid="{00000000-0005-0000-0000-00000B340000}"/>
    <cellStyle name="스타일 507" xfId="13336" xr:uid="{00000000-0005-0000-0000-00000C340000}"/>
    <cellStyle name="스타일 508" xfId="13337" xr:uid="{00000000-0005-0000-0000-00000D340000}"/>
    <cellStyle name="스타일 509" xfId="13338" xr:uid="{00000000-0005-0000-0000-00000E340000}"/>
    <cellStyle name="스타일 51" xfId="13339" xr:uid="{00000000-0005-0000-0000-00000F340000}"/>
    <cellStyle name="스타일 51 2" xfId="13340" xr:uid="{00000000-0005-0000-0000-000010340000}"/>
    <cellStyle name="스타일 510" xfId="13341" xr:uid="{00000000-0005-0000-0000-000011340000}"/>
    <cellStyle name="스타일 511" xfId="13342" xr:uid="{00000000-0005-0000-0000-000012340000}"/>
    <cellStyle name="스타일 512" xfId="13343" xr:uid="{00000000-0005-0000-0000-000013340000}"/>
    <cellStyle name="스타일 513" xfId="13344" xr:uid="{00000000-0005-0000-0000-000014340000}"/>
    <cellStyle name="스타일 514" xfId="13345" xr:uid="{00000000-0005-0000-0000-000015340000}"/>
    <cellStyle name="스타일 515" xfId="13346" xr:uid="{00000000-0005-0000-0000-000016340000}"/>
    <cellStyle name="스타일 516" xfId="13347" xr:uid="{00000000-0005-0000-0000-000017340000}"/>
    <cellStyle name="스타일 517" xfId="13348" xr:uid="{00000000-0005-0000-0000-000018340000}"/>
    <cellStyle name="스타일 518" xfId="13349" xr:uid="{00000000-0005-0000-0000-000019340000}"/>
    <cellStyle name="스타일 519" xfId="13350" xr:uid="{00000000-0005-0000-0000-00001A340000}"/>
    <cellStyle name="스타일 52" xfId="13351" xr:uid="{00000000-0005-0000-0000-00001B340000}"/>
    <cellStyle name="스타일 52 2" xfId="13352" xr:uid="{00000000-0005-0000-0000-00001C340000}"/>
    <cellStyle name="스타일 520" xfId="13353" xr:uid="{00000000-0005-0000-0000-00001D340000}"/>
    <cellStyle name="스타일 521" xfId="13354" xr:uid="{00000000-0005-0000-0000-00001E340000}"/>
    <cellStyle name="스타일 522" xfId="13355" xr:uid="{00000000-0005-0000-0000-00001F340000}"/>
    <cellStyle name="스타일 523" xfId="13356" xr:uid="{00000000-0005-0000-0000-000020340000}"/>
    <cellStyle name="스타일 524" xfId="13357" xr:uid="{00000000-0005-0000-0000-000021340000}"/>
    <cellStyle name="스타일 525" xfId="13358" xr:uid="{00000000-0005-0000-0000-000022340000}"/>
    <cellStyle name="스타일 526" xfId="13359" xr:uid="{00000000-0005-0000-0000-000023340000}"/>
    <cellStyle name="스타일 527" xfId="13360" xr:uid="{00000000-0005-0000-0000-000024340000}"/>
    <cellStyle name="스타일 528" xfId="13361" xr:uid="{00000000-0005-0000-0000-000025340000}"/>
    <cellStyle name="스타일 529" xfId="13362" xr:uid="{00000000-0005-0000-0000-000026340000}"/>
    <cellStyle name="스타일 53" xfId="13363" xr:uid="{00000000-0005-0000-0000-000027340000}"/>
    <cellStyle name="스타일 53 2" xfId="13364" xr:uid="{00000000-0005-0000-0000-000028340000}"/>
    <cellStyle name="스타일 530" xfId="13365" xr:uid="{00000000-0005-0000-0000-000029340000}"/>
    <cellStyle name="스타일 531" xfId="13366" xr:uid="{00000000-0005-0000-0000-00002A340000}"/>
    <cellStyle name="스타일 532" xfId="13367" xr:uid="{00000000-0005-0000-0000-00002B340000}"/>
    <cellStyle name="스타일 533" xfId="13368" xr:uid="{00000000-0005-0000-0000-00002C340000}"/>
    <cellStyle name="스타일 534" xfId="13369" xr:uid="{00000000-0005-0000-0000-00002D340000}"/>
    <cellStyle name="스타일 535" xfId="13370" xr:uid="{00000000-0005-0000-0000-00002E340000}"/>
    <cellStyle name="스타일 536" xfId="13371" xr:uid="{00000000-0005-0000-0000-00002F340000}"/>
    <cellStyle name="스타일 537" xfId="13372" xr:uid="{00000000-0005-0000-0000-000030340000}"/>
    <cellStyle name="스타일 538" xfId="13373" xr:uid="{00000000-0005-0000-0000-000031340000}"/>
    <cellStyle name="스타일 539" xfId="13374" xr:uid="{00000000-0005-0000-0000-000032340000}"/>
    <cellStyle name="스타일 54" xfId="13375" xr:uid="{00000000-0005-0000-0000-000033340000}"/>
    <cellStyle name="스타일 54 2" xfId="13376" xr:uid="{00000000-0005-0000-0000-000034340000}"/>
    <cellStyle name="스타일 540" xfId="13377" xr:uid="{00000000-0005-0000-0000-000035340000}"/>
    <cellStyle name="스타일 541" xfId="13378" xr:uid="{00000000-0005-0000-0000-000036340000}"/>
    <cellStyle name="스타일 542" xfId="13379" xr:uid="{00000000-0005-0000-0000-000037340000}"/>
    <cellStyle name="스타일 543" xfId="13380" xr:uid="{00000000-0005-0000-0000-000038340000}"/>
    <cellStyle name="스타일 544" xfId="13381" xr:uid="{00000000-0005-0000-0000-000039340000}"/>
    <cellStyle name="스타일 545" xfId="13382" xr:uid="{00000000-0005-0000-0000-00003A340000}"/>
    <cellStyle name="스타일 546" xfId="13383" xr:uid="{00000000-0005-0000-0000-00003B340000}"/>
    <cellStyle name="스타일 547" xfId="13384" xr:uid="{00000000-0005-0000-0000-00003C340000}"/>
    <cellStyle name="스타일 548" xfId="13385" xr:uid="{00000000-0005-0000-0000-00003D340000}"/>
    <cellStyle name="스타일 549" xfId="13386" xr:uid="{00000000-0005-0000-0000-00003E340000}"/>
    <cellStyle name="스타일 55" xfId="13387" xr:uid="{00000000-0005-0000-0000-00003F340000}"/>
    <cellStyle name="스타일 55 2" xfId="13388" xr:uid="{00000000-0005-0000-0000-000040340000}"/>
    <cellStyle name="스타일 550" xfId="13389" xr:uid="{00000000-0005-0000-0000-000041340000}"/>
    <cellStyle name="스타일 551" xfId="13390" xr:uid="{00000000-0005-0000-0000-000042340000}"/>
    <cellStyle name="스타일 552" xfId="13391" xr:uid="{00000000-0005-0000-0000-000043340000}"/>
    <cellStyle name="스타일 553" xfId="13392" xr:uid="{00000000-0005-0000-0000-000044340000}"/>
    <cellStyle name="스타일 554" xfId="13393" xr:uid="{00000000-0005-0000-0000-000045340000}"/>
    <cellStyle name="스타일 555" xfId="13394" xr:uid="{00000000-0005-0000-0000-000046340000}"/>
    <cellStyle name="스타일 556" xfId="13395" xr:uid="{00000000-0005-0000-0000-000047340000}"/>
    <cellStyle name="스타일 557" xfId="13396" xr:uid="{00000000-0005-0000-0000-000048340000}"/>
    <cellStyle name="스타일 558" xfId="13397" xr:uid="{00000000-0005-0000-0000-000049340000}"/>
    <cellStyle name="스타일 559" xfId="13398" xr:uid="{00000000-0005-0000-0000-00004A340000}"/>
    <cellStyle name="스타일 56" xfId="13399" xr:uid="{00000000-0005-0000-0000-00004B340000}"/>
    <cellStyle name="스타일 56 2" xfId="13400" xr:uid="{00000000-0005-0000-0000-00004C340000}"/>
    <cellStyle name="스타일 560" xfId="13401" xr:uid="{00000000-0005-0000-0000-00004D340000}"/>
    <cellStyle name="스타일 561" xfId="13402" xr:uid="{00000000-0005-0000-0000-00004E340000}"/>
    <cellStyle name="스타일 562" xfId="13403" xr:uid="{00000000-0005-0000-0000-00004F340000}"/>
    <cellStyle name="스타일 563" xfId="13404" xr:uid="{00000000-0005-0000-0000-000050340000}"/>
    <cellStyle name="스타일 564" xfId="13405" xr:uid="{00000000-0005-0000-0000-000051340000}"/>
    <cellStyle name="스타일 565" xfId="13406" xr:uid="{00000000-0005-0000-0000-000052340000}"/>
    <cellStyle name="스타일 566" xfId="13407" xr:uid="{00000000-0005-0000-0000-000053340000}"/>
    <cellStyle name="스타일 567" xfId="13408" xr:uid="{00000000-0005-0000-0000-000054340000}"/>
    <cellStyle name="스타일 568" xfId="13409" xr:uid="{00000000-0005-0000-0000-000055340000}"/>
    <cellStyle name="스타일 569" xfId="13410" xr:uid="{00000000-0005-0000-0000-000056340000}"/>
    <cellStyle name="스타일 57" xfId="13411" xr:uid="{00000000-0005-0000-0000-000057340000}"/>
    <cellStyle name="스타일 57 2" xfId="13412" xr:uid="{00000000-0005-0000-0000-000058340000}"/>
    <cellStyle name="스타일 570" xfId="13413" xr:uid="{00000000-0005-0000-0000-000059340000}"/>
    <cellStyle name="스타일 571" xfId="13414" xr:uid="{00000000-0005-0000-0000-00005A340000}"/>
    <cellStyle name="스타일 572" xfId="13415" xr:uid="{00000000-0005-0000-0000-00005B340000}"/>
    <cellStyle name="스타일 573" xfId="13416" xr:uid="{00000000-0005-0000-0000-00005C340000}"/>
    <cellStyle name="스타일 574" xfId="13417" xr:uid="{00000000-0005-0000-0000-00005D340000}"/>
    <cellStyle name="스타일 575" xfId="13418" xr:uid="{00000000-0005-0000-0000-00005E340000}"/>
    <cellStyle name="스타일 576" xfId="13419" xr:uid="{00000000-0005-0000-0000-00005F340000}"/>
    <cellStyle name="스타일 577" xfId="13420" xr:uid="{00000000-0005-0000-0000-000060340000}"/>
    <cellStyle name="스타일 578" xfId="13421" xr:uid="{00000000-0005-0000-0000-000061340000}"/>
    <cellStyle name="스타일 579" xfId="13422" xr:uid="{00000000-0005-0000-0000-000062340000}"/>
    <cellStyle name="스타일 58" xfId="13423" xr:uid="{00000000-0005-0000-0000-000063340000}"/>
    <cellStyle name="스타일 58 2" xfId="13424" xr:uid="{00000000-0005-0000-0000-000064340000}"/>
    <cellStyle name="스타일 580" xfId="13425" xr:uid="{00000000-0005-0000-0000-000065340000}"/>
    <cellStyle name="스타일 581" xfId="13426" xr:uid="{00000000-0005-0000-0000-000066340000}"/>
    <cellStyle name="스타일 582" xfId="13427" xr:uid="{00000000-0005-0000-0000-000067340000}"/>
    <cellStyle name="스타일 583" xfId="13428" xr:uid="{00000000-0005-0000-0000-000068340000}"/>
    <cellStyle name="스타일 584" xfId="13429" xr:uid="{00000000-0005-0000-0000-000069340000}"/>
    <cellStyle name="스타일 585" xfId="13430" xr:uid="{00000000-0005-0000-0000-00006A340000}"/>
    <cellStyle name="스타일 586" xfId="13431" xr:uid="{00000000-0005-0000-0000-00006B340000}"/>
    <cellStyle name="스타일 587" xfId="13432" xr:uid="{00000000-0005-0000-0000-00006C340000}"/>
    <cellStyle name="스타일 588" xfId="13433" xr:uid="{00000000-0005-0000-0000-00006D340000}"/>
    <cellStyle name="스타일 589" xfId="13434" xr:uid="{00000000-0005-0000-0000-00006E340000}"/>
    <cellStyle name="스타일 59" xfId="13435" xr:uid="{00000000-0005-0000-0000-00006F340000}"/>
    <cellStyle name="스타일 59 2" xfId="13436" xr:uid="{00000000-0005-0000-0000-000070340000}"/>
    <cellStyle name="스타일 590" xfId="13437" xr:uid="{00000000-0005-0000-0000-000071340000}"/>
    <cellStyle name="스타일 591" xfId="13438" xr:uid="{00000000-0005-0000-0000-000072340000}"/>
    <cellStyle name="스타일 592" xfId="13439" xr:uid="{00000000-0005-0000-0000-000073340000}"/>
    <cellStyle name="스타일 593" xfId="13440" xr:uid="{00000000-0005-0000-0000-000074340000}"/>
    <cellStyle name="스타일 594" xfId="13441" xr:uid="{00000000-0005-0000-0000-000075340000}"/>
    <cellStyle name="스타일 595" xfId="13442" xr:uid="{00000000-0005-0000-0000-000076340000}"/>
    <cellStyle name="스타일 596" xfId="13443" xr:uid="{00000000-0005-0000-0000-000077340000}"/>
    <cellStyle name="스타일 597" xfId="13444" xr:uid="{00000000-0005-0000-0000-000078340000}"/>
    <cellStyle name="스타일 598" xfId="13445" xr:uid="{00000000-0005-0000-0000-000079340000}"/>
    <cellStyle name="스타일 599" xfId="13446" xr:uid="{00000000-0005-0000-0000-00007A340000}"/>
    <cellStyle name="스타일 6" xfId="13447" xr:uid="{00000000-0005-0000-0000-00007B340000}"/>
    <cellStyle name="스타일 6 2" xfId="13448" xr:uid="{00000000-0005-0000-0000-00007C340000}"/>
    <cellStyle name="스타일 6 3" xfId="13449" xr:uid="{00000000-0005-0000-0000-00007D340000}"/>
    <cellStyle name="스타일 6 3 2" xfId="13450" xr:uid="{00000000-0005-0000-0000-00007E340000}"/>
    <cellStyle name="스타일 60" xfId="13451" xr:uid="{00000000-0005-0000-0000-00007F340000}"/>
    <cellStyle name="스타일 60 2" xfId="13452" xr:uid="{00000000-0005-0000-0000-000080340000}"/>
    <cellStyle name="스타일 600" xfId="13453" xr:uid="{00000000-0005-0000-0000-000081340000}"/>
    <cellStyle name="스타일 601" xfId="13454" xr:uid="{00000000-0005-0000-0000-000082340000}"/>
    <cellStyle name="스타일 602" xfId="13455" xr:uid="{00000000-0005-0000-0000-000083340000}"/>
    <cellStyle name="스타일 603" xfId="13456" xr:uid="{00000000-0005-0000-0000-000084340000}"/>
    <cellStyle name="스타일 604" xfId="13457" xr:uid="{00000000-0005-0000-0000-000085340000}"/>
    <cellStyle name="스타일 605" xfId="13458" xr:uid="{00000000-0005-0000-0000-000086340000}"/>
    <cellStyle name="스타일 606" xfId="13459" xr:uid="{00000000-0005-0000-0000-000087340000}"/>
    <cellStyle name="스타일 607" xfId="13460" xr:uid="{00000000-0005-0000-0000-000088340000}"/>
    <cellStyle name="스타일 608" xfId="13461" xr:uid="{00000000-0005-0000-0000-000089340000}"/>
    <cellStyle name="스타일 609" xfId="13462" xr:uid="{00000000-0005-0000-0000-00008A340000}"/>
    <cellStyle name="스타일 61" xfId="13463" xr:uid="{00000000-0005-0000-0000-00008B340000}"/>
    <cellStyle name="스타일 61 2" xfId="13464" xr:uid="{00000000-0005-0000-0000-00008C340000}"/>
    <cellStyle name="스타일 610" xfId="13465" xr:uid="{00000000-0005-0000-0000-00008D340000}"/>
    <cellStyle name="스타일 611" xfId="13466" xr:uid="{00000000-0005-0000-0000-00008E340000}"/>
    <cellStyle name="스타일 612" xfId="13467" xr:uid="{00000000-0005-0000-0000-00008F340000}"/>
    <cellStyle name="스타일 613" xfId="13468" xr:uid="{00000000-0005-0000-0000-000090340000}"/>
    <cellStyle name="스타일 614" xfId="13469" xr:uid="{00000000-0005-0000-0000-000091340000}"/>
    <cellStyle name="스타일 615" xfId="13470" xr:uid="{00000000-0005-0000-0000-000092340000}"/>
    <cellStyle name="스타일 616" xfId="13471" xr:uid="{00000000-0005-0000-0000-000093340000}"/>
    <cellStyle name="스타일 617" xfId="13472" xr:uid="{00000000-0005-0000-0000-000094340000}"/>
    <cellStyle name="스타일 618" xfId="13473" xr:uid="{00000000-0005-0000-0000-000095340000}"/>
    <cellStyle name="스타일 619" xfId="13474" xr:uid="{00000000-0005-0000-0000-000096340000}"/>
    <cellStyle name="스타일 62" xfId="13475" xr:uid="{00000000-0005-0000-0000-000097340000}"/>
    <cellStyle name="스타일 62 2" xfId="13476" xr:uid="{00000000-0005-0000-0000-000098340000}"/>
    <cellStyle name="스타일 620" xfId="13477" xr:uid="{00000000-0005-0000-0000-000099340000}"/>
    <cellStyle name="스타일 621" xfId="13478" xr:uid="{00000000-0005-0000-0000-00009A340000}"/>
    <cellStyle name="스타일 622" xfId="13479" xr:uid="{00000000-0005-0000-0000-00009B340000}"/>
    <cellStyle name="스타일 623" xfId="13480" xr:uid="{00000000-0005-0000-0000-00009C340000}"/>
    <cellStyle name="스타일 624" xfId="13481" xr:uid="{00000000-0005-0000-0000-00009D340000}"/>
    <cellStyle name="스타일 625" xfId="13482" xr:uid="{00000000-0005-0000-0000-00009E340000}"/>
    <cellStyle name="스타일 626" xfId="13483" xr:uid="{00000000-0005-0000-0000-00009F340000}"/>
    <cellStyle name="스타일 627" xfId="13484" xr:uid="{00000000-0005-0000-0000-0000A0340000}"/>
    <cellStyle name="스타일 628" xfId="13485" xr:uid="{00000000-0005-0000-0000-0000A1340000}"/>
    <cellStyle name="스타일 629" xfId="13486" xr:uid="{00000000-0005-0000-0000-0000A2340000}"/>
    <cellStyle name="스타일 63" xfId="13487" xr:uid="{00000000-0005-0000-0000-0000A3340000}"/>
    <cellStyle name="스타일 63 2" xfId="13488" xr:uid="{00000000-0005-0000-0000-0000A4340000}"/>
    <cellStyle name="스타일 630" xfId="13489" xr:uid="{00000000-0005-0000-0000-0000A5340000}"/>
    <cellStyle name="스타일 631" xfId="13490" xr:uid="{00000000-0005-0000-0000-0000A6340000}"/>
    <cellStyle name="스타일 632" xfId="13491" xr:uid="{00000000-0005-0000-0000-0000A7340000}"/>
    <cellStyle name="스타일 633" xfId="13492" xr:uid="{00000000-0005-0000-0000-0000A8340000}"/>
    <cellStyle name="스타일 634" xfId="13493" xr:uid="{00000000-0005-0000-0000-0000A9340000}"/>
    <cellStyle name="스타일 635" xfId="13494" xr:uid="{00000000-0005-0000-0000-0000AA340000}"/>
    <cellStyle name="스타일 636" xfId="13495" xr:uid="{00000000-0005-0000-0000-0000AB340000}"/>
    <cellStyle name="스타일 637" xfId="13496" xr:uid="{00000000-0005-0000-0000-0000AC340000}"/>
    <cellStyle name="스타일 638" xfId="13497" xr:uid="{00000000-0005-0000-0000-0000AD340000}"/>
    <cellStyle name="스타일 639" xfId="13498" xr:uid="{00000000-0005-0000-0000-0000AE340000}"/>
    <cellStyle name="스타일 64" xfId="13499" xr:uid="{00000000-0005-0000-0000-0000AF340000}"/>
    <cellStyle name="스타일 64 2" xfId="13500" xr:uid="{00000000-0005-0000-0000-0000B0340000}"/>
    <cellStyle name="스타일 640" xfId="13501" xr:uid="{00000000-0005-0000-0000-0000B1340000}"/>
    <cellStyle name="스타일 641" xfId="13502" xr:uid="{00000000-0005-0000-0000-0000B2340000}"/>
    <cellStyle name="스타일 642" xfId="13503" xr:uid="{00000000-0005-0000-0000-0000B3340000}"/>
    <cellStyle name="스타일 643" xfId="13504" xr:uid="{00000000-0005-0000-0000-0000B4340000}"/>
    <cellStyle name="스타일 644" xfId="13505" xr:uid="{00000000-0005-0000-0000-0000B5340000}"/>
    <cellStyle name="스타일 645" xfId="13506" xr:uid="{00000000-0005-0000-0000-0000B6340000}"/>
    <cellStyle name="스타일 646" xfId="13507" xr:uid="{00000000-0005-0000-0000-0000B7340000}"/>
    <cellStyle name="스타일 647" xfId="13508" xr:uid="{00000000-0005-0000-0000-0000B8340000}"/>
    <cellStyle name="스타일 648" xfId="13509" xr:uid="{00000000-0005-0000-0000-0000B9340000}"/>
    <cellStyle name="스타일 649" xfId="13510" xr:uid="{00000000-0005-0000-0000-0000BA340000}"/>
    <cellStyle name="스타일 65" xfId="13511" xr:uid="{00000000-0005-0000-0000-0000BB340000}"/>
    <cellStyle name="스타일 65 2" xfId="13512" xr:uid="{00000000-0005-0000-0000-0000BC340000}"/>
    <cellStyle name="스타일 650" xfId="13513" xr:uid="{00000000-0005-0000-0000-0000BD340000}"/>
    <cellStyle name="스타일 651" xfId="13514" xr:uid="{00000000-0005-0000-0000-0000BE340000}"/>
    <cellStyle name="스타일 652" xfId="13515" xr:uid="{00000000-0005-0000-0000-0000BF340000}"/>
    <cellStyle name="스타일 653" xfId="13516" xr:uid="{00000000-0005-0000-0000-0000C0340000}"/>
    <cellStyle name="스타일 654" xfId="13517" xr:uid="{00000000-0005-0000-0000-0000C1340000}"/>
    <cellStyle name="스타일 655" xfId="13518" xr:uid="{00000000-0005-0000-0000-0000C2340000}"/>
    <cellStyle name="스타일 656" xfId="13519" xr:uid="{00000000-0005-0000-0000-0000C3340000}"/>
    <cellStyle name="스타일 657" xfId="13520" xr:uid="{00000000-0005-0000-0000-0000C4340000}"/>
    <cellStyle name="스타일 658" xfId="13521" xr:uid="{00000000-0005-0000-0000-0000C5340000}"/>
    <cellStyle name="스타일 659" xfId="13522" xr:uid="{00000000-0005-0000-0000-0000C6340000}"/>
    <cellStyle name="스타일 66" xfId="13523" xr:uid="{00000000-0005-0000-0000-0000C7340000}"/>
    <cellStyle name="스타일 66 2" xfId="13524" xr:uid="{00000000-0005-0000-0000-0000C8340000}"/>
    <cellStyle name="스타일 660" xfId="13525" xr:uid="{00000000-0005-0000-0000-0000C9340000}"/>
    <cellStyle name="스타일 661" xfId="13526" xr:uid="{00000000-0005-0000-0000-0000CA340000}"/>
    <cellStyle name="스타일 662" xfId="13527" xr:uid="{00000000-0005-0000-0000-0000CB340000}"/>
    <cellStyle name="스타일 663" xfId="13528" xr:uid="{00000000-0005-0000-0000-0000CC340000}"/>
    <cellStyle name="스타일 664" xfId="13529" xr:uid="{00000000-0005-0000-0000-0000CD340000}"/>
    <cellStyle name="스타일 665" xfId="13530" xr:uid="{00000000-0005-0000-0000-0000CE340000}"/>
    <cellStyle name="스타일 666" xfId="13531" xr:uid="{00000000-0005-0000-0000-0000CF340000}"/>
    <cellStyle name="스타일 667" xfId="13532" xr:uid="{00000000-0005-0000-0000-0000D0340000}"/>
    <cellStyle name="스타일 668" xfId="13533" xr:uid="{00000000-0005-0000-0000-0000D1340000}"/>
    <cellStyle name="스타일 669" xfId="13534" xr:uid="{00000000-0005-0000-0000-0000D2340000}"/>
    <cellStyle name="스타일 67" xfId="13535" xr:uid="{00000000-0005-0000-0000-0000D3340000}"/>
    <cellStyle name="스타일 67 2" xfId="13536" xr:uid="{00000000-0005-0000-0000-0000D4340000}"/>
    <cellStyle name="스타일 670" xfId="13537" xr:uid="{00000000-0005-0000-0000-0000D5340000}"/>
    <cellStyle name="스타일 671" xfId="13538" xr:uid="{00000000-0005-0000-0000-0000D6340000}"/>
    <cellStyle name="스타일 672" xfId="13539" xr:uid="{00000000-0005-0000-0000-0000D7340000}"/>
    <cellStyle name="스타일 673" xfId="13540" xr:uid="{00000000-0005-0000-0000-0000D8340000}"/>
    <cellStyle name="스타일 674" xfId="13541" xr:uid="{00000000-0005-0000-0000-0000D9340000}"/>
    <cellStyle name="스타일 675" xfId="13542" xr:uid="{00000000-0005-0000-0000-0000DA340000}"/>
    <cellStyle name="스타일 676" xfId="13543" xr:uid="{00000000-0005-0000-0000-0000DB340000}"/>
    <cellStyle name="스타일 677" xfId="13544" xr:uid="{00000000-0005-0000-0000-0000DC340000}"/>
    <cellStyle name="스타일 678" xfId="13545" xr:uid="{00000000-0005-0000-0000-0000DD340000}"/>
    <cellStyle name="스타일 679" xfId="13546" xr:uid="{00000000-0005-0000-0000-0000DE340000}"/>
    <cellStyle name="스타일 68" xfId="13547" xr:uid="{00000000-0005-0000-0000-0000DF340000}"/>
    <cellStyle name="스타일 68 2" xfId="13548" xr:uid="{00000000-0005-0000-0000-0000E0340000}"/>
    <cellStyle name="스타일 680" xfId="13549" xr:uid="{00000000-0005-0000-0000-0000E1340000}"/>
    <cellStyle name="스타일 681" xfId="13550" xr:uid="{00000000-0005-0000-0000-0000E2340000}"/>
    <cellStyle name="스타일 682" xfId="13551" xr:uid="{00000000-0005-0000-0000-0000E3340000}"/>
    <cellStyle name="스타일 683" xfId="13552" xr:uid="{00000000-0005-0000-0000-0000E4340000}"/>
    <cellStyle name="스타일 684" xfId="13553" xr:uid="{00000000-0005-0000-0000-0000E5340000}"/>
    <cellStyle name="스타일 685" xfId="13554" xr:uid="{00000000-0005-0000-0000-0000E6340000}"/>
    <cellStyle name="스타일 686" xfId="13555" xr:uid="{00000000-0005-0000-0000-0000E7340000}"/>
    <cellStyle name="스타일 687" xfId="13556" xr:uid="{00000000-0005-0000-0000-0000E8340000}"/>
    <cellStyle name="스타일 688" xfId="13557" xr:uid="{00000000-0005-0000-0000-0000E9340000}"/>
    <cellStyle name="스타일 689" xfId="13558" xr:uid="{00000000-0005-0000-0000-0000EA340000}"/>
    <cellStyle name="스타일 69" xfId="13559" xr:uid="{00000000-0005-0000-0000-0000EB340000}"/>
    <cellStyle name="스타일 69 2" xfId="13560" xr:uid="{00000000-0005-0000-0000-0000EC340000}"/>
    <cellStyle name="스타일 690" xfId="13561" xr:uid="{00000000-0005-0000-0000-0000ED340000}"/>
    <cellStyle name="스타일 691" xfId="13562" xr:uid="{00000000-0005-0000-0000-0000EE340000}"/>
    <cellStyle name="스타일 692" xfId="13563" xr:uid="{00000000-0005-0000-0000-0000EF340000}"/>
    <cellStyle name="스타일 693" xfId="13564" xr:uid="{00000000-0005-0000-0000-0000F0340000}"/>
    <cellStyle name="스타일 694" xfId="13565" xr:uid="{00000000-0005-0000-0000-0000F1340000}"/>
    <cellStyle name="스타일 695" xfId="13566" xr:uid="{00000000-0005-0000-0000-0000F2340000}"/>
    <cellStyle name="스타일 696" xfId="13567" xr:uid="{00000000-0005-0000-0000-0000F3340000}"/>
    <cellStyle name="스타일 697" xfId="13568" xr:uid="{00000000-0005-0000-0000-0000F4340000}"/>
    <cellStyle name="스타일 698" xfId="13569" xr:uid="{00000000-0005-0000-0000-0000F5340000}"/>
    <cellStyle name="스타일 699" xfId="13570" xr:uid="{00000000-0005-0000-0000-0000F6340000}"/>
    <cellStyle name="스타일 7" xfId="13571" xr:uid="{00000000-0005-0000-0000-0000F7340000}"/>
    <cellStyle name="스타일 7 2" xfId="13572" xr:uid="{00000000-0005-0000-0000-0000F8340000}"/>
    <cellStyle name="스타일 7 3" xfId="13573" xr:uid="{00000000-0005-0000-0000-0000F9340000}"/>
    <cellStyle name="스타일 70" xfId="13574" xr:uid="{00000000-0005-0000-0000-0000FA340000}"/>
    <cellStyle name="스타일 70 2" xfId="13575" xr:uid="{00000000-0005-0000-0000-0000FB340000}"/>
    <cellStyle name="스타일 700" xfId="13576" xr:uid="{00000000-0005-0000-0000-0000FC340000}"/>
    <cellStyle name="스타일 701" xfId="13577" xr:uid="{00000000-0005-0000-0000-0000FD340000}"/>
    <cellStyle name="스타일 702" xfId="13578" xr:uid="{00000000-0005-0000-0000-0000FE340000}"/>
    <cellStyle name="스타일 703" xfId="13579" xr:uid="{00000000-0005-0000-0000-0000FF340000}"/>
    <cellStyle name="스타일 704" xfId="13580" xr:uid="{00000000-0005-0000-0000-000000350000}"/>
    <cellStyle name="스타일 705" xfId="13581" xr:uid="{00000000-0005-0000-0000-000001350000}"/>
    <cellStyle name="스타일 706" xfId="13582" xr:uid="{00000000-0005-0000-0000-000002350000}"/>
    <cellStyle name="스타일 707" xfId="13583" xr:uid="{00000000-0005-0000-0000-000003350000}"/>
    <cellStyle name="스타일 708" xfId="13584" xr:uid="{00000000-0005-0000-0000-000004350000}"/>
    <cellStyle name="스타일 709" xfId="13585" xr:uid="{00000000-0005-0000-0000-000005350000}"/>
    <cellStyle name="스타일 71" xfId="13586" xr:uid="{00000000-0005-0000-0000-000006350000}"/>
    <cellStyle name="스타일 71 2" xfId="13587" xr:uid="{00000000-0005-0000-0000-000007350000}"/>
    <cellStyle name="스타일 710" xfId="13588" xr:uid="{00000000-0005-0000-0000-000008350000}"/>
    <cellStyle name="스타일 711" xfId="13589" xr:uid="{00000000-0005-0000-0000-000009350000}"/>
    <cellStyle name="스타일 712" xfId="13590" xr:uid="{00000000-0005-0000-0000-00000A350000}"/>
    <cellStyle name="스타일 713" xfId="13591" xr:uid="{00000000-0005-0000-0000-00000B350000}"/>
    <cellStyle name="스타일 714" xfId="13592" xr:uid="{00000000-0005-0000-0000-00000C350000}"/>
    <cellStyle name="스타일 715" xfId="13593" xr:uid="{00000000-0005-0000-0000-00000D350000}"/>
    <cellStyle name="스타일 716" xfId="13594" xr:uid="{00000000-0005-0000-0000-00000E350000}"/>
    <cellStyle name="스타일 717" xfId="13595" xr:uid="{00000000-0005-0000-0000-00000F350000}"/>
    <cellStyle name="스타일 718" xfId="13596" xr:uid="{00000000-0005-0000-0000-000010350000}"/>
    <cellStyle name="스타일 719" xfId="13597" xr:uid="{00000000-0005-0000-0000-000011350000}"/>
    <cellStyle name="스타일 72" xfId="13598" xr:uid="{00000000-0005-0000-0000-000012350000}"/>
    <cellStyle name="스타일 72 2" xfId="13599" xr:uid="{00000000-0005-0000-0000-000013350000}"/>
    <cellStyle name="스타일 720" xfId="13600" xr:uid="{00000000-0005-0000-0000-000014350000}"/>
    <cellStyle name="스타일 721" xfId="13601" xr:uid="{00000000-0005-0000-0000-000015350000}"/>
    <cellStyle name="스타일 722" xfId="13602" xr:uid="{00000000-0005-0000-0000-000016350000}"/>
    <cellStyle name="스타일 723" xfId="13603" xr:uid="{00000000-0005-0000-0000-000017350000}"/>
    <cellStyle name="스타일 724" xfId="13604" xr:uid="{00000000-0005-0000-0000-000018350000}"/>
    <cellStyle name="스타일 725" xfId="13605" xr:uid="{00000000-0005-0000-0000-000019350000}"/>
    <cellStyle name="스타일 726" xfId="13606" xr:uid="{00000000-0005-0000-0000-00001A350000}"/>
    <cellStyle name="스타일 727" xfId="13607" xr:uid="{00000000-0005-0000-0000-00001B350000}"/>
    <cellStyle name="스타일 728" xfId="13608" xr:uid="{00000000-0005-0000-0000-00001C350000}"/>
    <cellStyle name="스타일 729" xfId="13609" xr:uid="{00000000-0005-0000-0000-00001D350000}"/>
    <cellStyle name="스타일 73" xfId="13610" xr:uid="{00000000-0005-0000-0000-00001E350000}"/>
    <cellStyle name="스타일 73 2" xfId="13611" xr:uid="{00000000-0005-0000-0000-00001F350000}"/>
    <cellStyle name="스타일 730" xfId="13612" xr:uid="{00000000-0005-0000-0000-000020350000}"/>
    <cellStyle name="스타일 731" xfId="13613" xr:uid="{00000000-0005-0000-0000-000021350000}"/>
    <cellStyle name="스타일 732" xfId="13614" xr:uid="{00000000-0005-0000-0000-000022350000}"/>
    <cellStyle name="스타일 733" xfId="13615" xr:uid="{00000000-0005-0000-0000-000023350000}"/>
    <cellStyle name="스타일 734" xfId="13616" xr:uid="{00000000-0005-0000-0000-000024350000}"/>
    <cellStyle name="스타일 735" xfId="13617" xr:uid="{00000000-0005-0000-0000-000025350000}"/>
    <cellStyle name="스타일 736" xfId="13618" xr:uid="{00000000-0005-0000-0000-000026350000}"/>
    <cellStyle name="스타일 74" xfId="13619" xr:uid="{00000000-0005-0000-0000-000027350000}"/>
    <cellStyle name="스타일 74 2" xfId="13620" xr:uid="{00000000-0005-0000-0000-000028350000}"/>
    <cellStyle name="스타일 75" xfId="13621" xr:uid="{00000000-0005-0000-0000-000029350000}"/>
    <cellStyle name="스타일 75 2" xfId="13622" xr:uid="{00000000-0005-0000-0000-00002A350000}"/>
    <cellStyle name="스타일 76" xfId="13623" xr:uid="{00000000-0005-0000-0000-00002B350000}"/>
    <cellStyle name="스타일 76 2" xfId="13624" xr:uid="{00000000-0005-0000-0000-00002C350000}"/>
    <cellStyle name="스타일 77" xfId="13625" xr:uid="{00000000-0005-0000-0000-00002D350000}"/>
    <cellStyle name="스타일 77 2" xfId="13626" xr:uid="{00000000-0005-0000-0000-00002E350000}"/>
    <cellStyle name="스타일 78" xfId="13627" xr:uid="{00000000-0005-0000-0000-00002F350000}"/>
    <cellStyle name="스타일 78 2" xfId="13628" xr:uid="{00000000-0005-0000-0000-000030350000}"/>
    <cellStyle name="스타일 79" xfId="13629" xr:uid="{00000000-0005-0000-0000-000031350000}"/>
    <cellStyle name="스타일 79 2" xfId="13630" xr:uid="{00000000-0005-0000-0000-000032350000}"/>
    <cellStyle name="스타일 8" xfId="13631" xr:uid="{00000000-0005-0000-0000-000033350000}"/>
    <cellStyle name="스타일 8 2" xfId="13632" xr:uid="{00000000-0005-0000-0000-000034350000}"/>
    <cellStyle name="스타일 8 3" xfId="13633" xr:uid="{00000000-0005-0000-0000-000035350000}"/>
    <cellStyle name="스타일 80" xfId="13634" xr:uid="{00000000-0005-0000-0000-000036350000}"/>
    <cellStyle name="스타일 80 2" xfId="13635" xr:uid="{00000000-0005-0000-0000-000037350000}"/>
    <cellStyle name="스타일 81" xfId="13636" xr:uid="{00000000-0005-0000-0000-000038350000}"/>
    <cellStyle name="스타일 81 2" xfId="13637" xr:uid="{00000000-0005-0000-0000-000039350000}"/>
    <cellStyle name="스타일 82" xfId="13638" xr:uid="{00000000-0005-0000-0000-00003A350000}"/>
    <cellStyle name="스타일 82 2" xfId="13639" xr:uid="{00000000-0005-0000-0000-00003B350000}"/>
    <cellStyle name="스타일 83" xfId="13640" xr:uid="{00000000-0005-0000-0000-00003C350000}"/>
    <cellStyle name="스타일 83 2" xfId="13641" xr:uid="{00000000-0005-0000-0000-00003D350000}"/>
    <cellStyle name="스타일 84" xfId="13642" xr:uid="{00000000-0005-0000-0000-00003E350000}"/>
    <cellStyle name="스타일 84 2" xfId="13643" xr:uid="{00000000-0005-0000-0000-00003F350000}"/>
    <cellStyle name="스타일 85" xfId="13644" xr:uid="{00000000-0005-0000-0000-000040350000}"/>
    <cellStyle name="스타일 85 2" xfId="13645" xr:uid="{00000000-0005-0000-0000-000041350000}"/>
    <cellStyle name="스타일 86" xfId="13646" xr:uid="{00000000-0005-0000-0000-000042350000}"/>
    <cellStyle name="스타일 86 2" xfId="13647" xr:uid="{00000000-0005-0000-0000-000043350000}"/>
    <cellStyle name="스타일 87" xfId="13648" xr:uid="{00000000-0005-0000-0000-000044350000}"/>
    <cellStyle name="스타일 87 2" xfId="13649" xr:uid="{00000000-0005-0000-0000-000045350000}"/>
    <cellStyle name="스타일 88" xfId="13650" xr:uid="{00000000-0005-0000-0000-000046350000}"/>
    <cellStyle name="스타일 88 2" xfId="13651" xr:uid="{00000000-0005-0000-0000-000047350000}"/>
    <cellStyle name="스타일 89" xfId="13652" xr:uid="{00000000-0005-0000-0000-000048350000}"/>
    <cellStyle name="스타일 89 2" xfId="13653" xr:uid="{00000000-0005-0000-0000-000049350000}"/>
    <cellStyle name="스타일 9" xfId="13654" xr:uid="{00000000-0005-0000-0000-00004A350000}"/>
    <cellStyle name="스타일 9 2" xfId="13655" xr:uid="{00000000-0005-0000-0000-00004B350000}"/>
    <cellStyle name="스타일 9 3" xfId="13656" xr:uid="{00000000-0005-0000-0000-00004C350000}"/>
    <cellStyle name="스타일 90" xfId="13657" xr:uid="{00000000-0005-0000-0000-00004D350000}"/>
    <cellStyle name="스타일 90 2" xfId="13658" xr:uid="{00000000-0005-0000-0000-00004E350000}"/>
    <cellStyle name="스타일 91" xfId="13659" xr:uid="{00000000-0005-0000-0000-00004F350000}"/>
    <cellStyle name="스타일 91 2" xfId="13660" xr:uid="{00000000-0005-0000-0000-000050350000}"/>
    <cellStyle name="스타일 92" xfId="13661" xr:uid="{00000000-0005-0000-0000-000051350000}"/>
    <cellStyle name="스타일 92 2" xfId="13662" xr:uid="{00000000-0005-0000-0000-000052350000}"/>
    <cellStyle name="스타일 93" xfId="13663" xr:uid="{00000000-0005-0000-0000-000053350000}"/>
    <cellStyle name="스타일 93 2" xfId="13664" xr:uid="{00000000-0005-0000-0000-000054350000}"/>
    <cellStyle name="스타일 94" xfId="13665" xr:uid="{00000000-0005-0000-0000-000055350000}"/>
    <cellStyle name="스타일 94 2" xfId="13666" xr:uid="{00000000-0005-0000-0000-000056350000}"/>
    <cellStyle name="스타일 95" xfId="13667" xr:uid="{00000000-0005-0000-0000-000057350000}"/>
    <cellStyle name="스타일 95 2" xfId="13668" xr:uid="{00000000-0005-0000-0000-000058350000}"/>
    <cellStyle name="스타일 96" xfId="13669" xr:uid="{00000000-0005-0000-0000-000059350000}"/>
    <cellStyle name="스타일 96 2" xfId="13670" xr:uid="{00000000-0005-0000-0000-00005A350000}"/>
    <cellStyle name="스타일 97" xfId="13671" xr:uid="{00000000-0005-0000-0000-00005B350000}"/>
    <cellStyle name="스타일 97 2" xfId="13672" xr:uid="{00000000-0005-0000-0000-00005C350000}"/>
    <cellStyle name="스타일 98" xfId="13673" xr:uid="{00000000-0005-0000-0000-00005D350000}"/>
    <cellStyle name="스타일 98 2" xfId="13674" xr:uid="{00000000-0005-0000-0000-00005E350000}"/>
    <cellStyle name="스타일 99" xfId="13675" xr:uid="{00000000-0005-0000-0000-00005F350000}"/>
    <cellStyle name="스타일 99 2" xfId="13676" xr:uid="{00000000-0005-0000-0000-000060350000}"/>
    <cellStyle name="승수" xfId="13677" xr:uid="{00000000-0005-0000-0000-000061350000}"/>
    <cellStyle name="안건회계법인" xfId="13678" xr:uid="{00000000-0005-0000-0000-000062350000}"/>
    <cellStyle name="연결" xfId="13679" xr:uid="{00000000-0005-0000-0000-000063350000}"/>
    <cellStyle name="연결된 셀 2" xfId="13680" xr:uid="{00000000-0005-0000-0000-000064350000}"/>
    <cellStyle name="연결된 셀 2 2" xfId="13681" xr:uid="{00000000-0005-0000-0000-000065350000}"/>
    <cellStyle name="연결된 셀 2 3" xfId="13682" xr:uid="{00000000-0005-0000-0000-000066350000}"/>
    <cellStyle name="연결된 셀 2 4" xfId="13683" xr:uid="{00000000-0005-0000-0000-000067350000}"/>
    <cellStyle name="연결된 셀 2 5" xfId="13684" xr:uid="{00000000-0005-0000-0000-000068350000}"/>
    <cellStyle name="연결된 셀 2 6" xfId="13685" xr:uid="{00000000-0005-0000-0000-000069350000}"/>
    <cellStyle name="연결된 셀 3 2" xfId="13686" xr:uid="{00000000-0005-0000-0000-00006A350000}"/>
    <cellStyle name="연결된 셀 3 3" xfId="13687" xr:uid="{00000000-0005-0000-0000-00006B350000}"/>
    <cellStyle name="연결된 셀 3 4" xfId="13688" xr:uid="{00000000-0005-0000-0000-00006C350000}"/>
    <cellStyle name="연결된 셀 3 5" xfId="13689" xr:uid="{00000000-0005-0000-0000-00006D350000}"/>
    <cellStyle name="연결된 셀 3 6" xfId="13690" xr:uid="{00000000-0005-0000-0000-00006E350000}"/>
    <cellStyle name="연결된 셀 4 2" xfId="13691" xr:uid="{00000000-0005-0000-0000-00006F350000}"/>
    <cellStyle name="연결된 셀 4 3" xfId="13692" xr:uid="{00000000-0005-0000-0000-000070350000}"/>
    <cellStyle name="연결된 셀 4 4" xfId="13693" xr:uid="{00000000-0005-0000-0000-000071350000}"/>
    <cellStyle name="연결된 셀 4 5" xfId="13694" xr:uid="{00000000-0005-0000-0000-000072350000}"/>
    <cellStyle name="연결된 셀 4 6" xfId="13695" xr:uid="{00000000-0005-0000-0000-000073350000}"/>
    <cellStyle name="연결된 셀 5 2" xfId="13696" xr:uid="{00000000-0005-0000-0000-000074350000}"/>
    <cellStyle name="연결된 셀 5 3" xfId="13697" xr:uid="{00000000-0005-0000-0000-000075350000}"/>
    <cellStyle name="연결된 셀 5 4" xfId="13698" xr:uid="{00000000-0005-0000-0000-000076350000}"/>
    <cellStyle name="연결된 셀 5 5" xfId="13699" xr:uid="{00000000-0005-0000-0000-000077350000}"/>
    <cellStyle name="연결된 셀 5 6" xfId="13700" xr:uid="{00000000-0005-0000-0000-000078350000}"/>
    <cellStyle name="연결번호" xfId="13701" xr:uid="{00000000-0005-0000-0000-000079350000}"/>
    <cellStyle name="연결전환2" xfId="13702" xr:uid="{00000000-0005-0000-0000-00007A350000}"/>
    <cellStyle name="연결전환3" xfId="13703" xr:uid="{00000000-0005-0000-0000-00007B350000}"/>
    <cellStyle name="열어본 하이퍼링크潳瑦作晦捩履⸸尰" xfId="13704" xr:uid="{00000000-0005-0000-0000-00007C350000}"/>
    <cellStyle name="요약 2" xfId="13705" xr:uid="{00000000-0005-0000-0000-00007D350000}"/>
    <cellStyle name="요약 2 2" xfId="13706" xr:uid="{00000000-0005-0000-0000-00007E350000}"/>
    <cellStyle name="요약 2 3" xfId="13707" xr:uid="{00000000-0005-0000-0000-00007F350000}"/>
    <cellStyle name="요약 2 4" xfId="13708" xr:uid="{00000000-0005-0000-0000-000080350000}"/>
    <cellStyle name="요약 2 5" xfId="13709" xr:uid="{00000000-0005-0000-0000-000081350000}"/>
    <cellStyle name="요약 2 6" xfId="13710" xr:uid="{00000000-0005-0000-0000-000082350000}"/>
    <cellStyle name="요약 3 2" xfId="13711" xr:uid="{00000000-0005-0000-0000-000083350000}"/>
    <cellStyle name="요약 3 3" xfId="13712" xr:uid="{00000000-0005-0000-0000-000084350000}"/>
    <cellStyle name="요약 3 4" xfId="13713" xr:uid="{00000000-0005-0000-0000-000085350000}"/>
    <cellStyle name="요약 3 5" xfId="13714" xr:uid="{00000000-0005-0000-0000-000086350000}"/>
    <cellStyle name="요약 3 6" xfId="13715" xr:uid="{00000000-0005-0000-0000-000087350000}"/>
    <cellStyle name="요약 4 2" xfId="13716" xr:uid="{00000000-0005-0000-0000-000088350000}"/>
    <cellStyle name="요약 4 3" xfId="13717" xr:uid="{00000000-0005-0000-0000-000089350000}"/>
    <cellStyle name="요약 4 4" xfId="13718" xr:uid="{00000000-0005-0000-0000-00008A350000}"/>
    <cellStyle name="요약 4 5" xfId="13719" xr:uid="{00000000-0005-0000-0000-00008B350000}"/>
    <cellStyle name="요약 4 6" xfId="13720" xr:uid="{00000000-0005-0000-0000-00008C350000}"/>
    <cellStyle name="요약 5 2" xfId="13721" xr:uid="{00000000-0005-0000-0000-00008D350000}"/>
    <cellStyle name="요약 5 3" xfId="13722" xr:uid="{00000000-0005-0000-0000-00008E350000}"/>
    <cellStyle name="요약 5 4" xfId="13723" xr:uid="{00000000-0005-0000-0000-00008F350000}"/>
    <cellStyle name="요약 5 5" xfId="13724" xr:uid="{00000000-0005-0000-0000-000090350000}"/>
    <cellStyle name="요약 5 6" xfId="13725" xr:uid="{00000000-0005-0000-0000-000091350000}"/>
    <cellStyle name="용량보정" xfId="13726" xr:uid="{00000000-0005-0000-0000-000092350000}"/>
    <cellStyle name="원" xfId="13727" xr:uid="{00000000-0005-0000-0000-000093350000}"/>
    <cellStyle name="원 2" xfId="13728" xr:uid="{00000000-0005-0000-0000-000094350000}"/>
    <cellStyle name="원_부산체신청전기공사(11.15)" xfId="13729" xr:uid="{00000000-0005-0000-0000-000095350000}"/>
    <cellStyle name="원_항만관리사업소청사건립공사(설계변경1)" xfId="13730" xr:uid="{00000000-0005-0000-0000-000096350000}"/>
    <cellStyle name="유1" xfId="13731" xr:uid="{00000000-0005-0000-0000-000097350000}"/>
    <cellStyle name="유영" xfId="13732" xr:uid="{00000000-0005-0000-0000-000098350000}"/>
    <cellStyle name="음수서식" xfId="13733" xr:uid="{00000000-0005-0000-0000-000099350000}"/>
    <cellStyle name="인쇄" xfId="13734" xr:uid="{00000000-0005-0000-0000-00009A350000}"/>
    <cellStyle name="일반" xfId="13735" xr:uid="{00000000-0005-0000-0000-00009B350000}"/>
    <cellStyle name="一般_AUO Shipping plan_041117" xfId="13736" xr:uid="{00000000-0005-0000-0000-00009C350000}"/>
    <cellStyle name="입력 2" xfId="13737" xr:uid="{00000000-0005-0000-0000-00009D350000}"/>
    <cellStyle name="입력 2 2" xfId="13738" xr:uid="{00000000-0005-0000-0000-00009E350000}"/>
    <cellStyle name="입력 2 3" xfId="13739" xr:uid="{00000000-0005-0000-0000-00009F350000}"/>
    <cellStyle name="입력 2 4" xfId="13740" xr:uid="{00000000-0005-0000-0000-0000A0350000}"/>
    <cellStyle name="입력 2 5" xfId="13741" xr:uid="{00000000-0005-0000-0000-0000A1350000}"/>
    <cellStyle name="입력 2 6" xfId="13742" xr:uid="{00000000-0005-0000-0000-0000A2350000}"/>
    <cellStyle name="입력 3 2" xfId="13743" xr:uid="{00000000-0005-0000-0000-0000A3350000}"/>
    <cellStyle name="입력 3 3" xfId="13744" xr:uid="{00000000-0005-0000-0000-0000A4350000}"/>
    <cellStyle name="입력 3 4" xfId="13745" xr:uid="{00000000-0005-0000-0000-0000A5350000}"/>
    <cellStyle name="입력 3 5" xfId="13746" xr:uid="{00000000-0005-0000-0000-0000A6350000}"/>
    <cellStyle name="입력 3 6" xfId="13747" xr:uid="{00000000-0005-0000-0000-0000A7350000}"/>
    <cellStyle name="입력 4 2" xfId="13748" xr:uid="{00000000-0005-0000-0000-0000A8350000}"/>
    <cellStyle name="입력 4 3" xfId="13749" xr:uid="{00000000-0005-0000-0000-0000A9350000}"/>
    <cellStyle name="입력 4 4" xfId="13750" xr:uid="{00000000-0005-0000-0000-0000AA350000}"/>
    <cellStyle name="입력 4 5" xfId="13751" xr:uid="{00000000-0005-0000-0000-0000AB350000}"/>
    <cellStyle name="입력 4 6" xfId="13752" xr:uid="{00000000-0005-0000-0000-0000AC350000}"/>
    <cellStyle name="입력 5 2" xfId="13753" xr:uid="{00000000-0005-0000-0000-0000AD350000}"/>
    <cellStyle name="입력 5 3" xfId="13754" xr:uid="{00000000-0005-0000-0000-0000AE350000}"/>
    <cellStyle name="입력 5 4" xfId="13755" xr:uid="{00000000-0005-0000-0000-0000AF350000}"/>
    <cellStyle name="입력 5 5" xfId="13756" xr:uid="{00000000-0005-0000-0000-0000B0350000}"/>
    <cellStyle name="입력 5 6" xfId="13757" xr:uid="{00000000-0005-0000-0000-0000B1350000}"/>
    <cellStyle name="자리수" xfId="13758" xr:uid="{00000000-0005-0000-0000-0000B2350000}"/>
    <cellStyle name="자리수 - 유형1" xfId="13759" xr:uid="{00000000-0005-0000-0000-0000B3350000}"/>
    <cellStyle name="자리수 2" xfId="13760" xr:uid="{00000000-0005-0000-0000-0000B4350000}"/>
    <cellStyle name="자리수_00__원가계산서" xfId="13761" xr:uid="{00000000-0005-0000-0000-0000B5350000}"/>
    <cellStyle name="자리수0" xfId="13762" xr:uid="{00000000-0005-0000-0000-0000B6350000}"/>
    <cellStyle name="자리수0 2" xfId="13763" xr:uid="{00000000-0005-0000-0000-0000B7350000}"/>
    <cellStyle name="자리수0 3" xfId="13764" xr:uid="{00000000-0005-0000-0000-0000B8350000}"/>
    <cellStyle name="전화2자리" xfId="13765" xr:uid="{00000000-0005-0000-0000-0000B9350000}"/>
    <cellStyle name="전화3자리" xfId="13766" xr:uid="{00000000-0005-0000-0000-0000BA350000}"/>
    <cellStyle name="전화4자리" xfId="13767" xr:uid="{00000000-0005-0000-0000-0000BB350000}"/>
    <cellStyle name="정렬" xfId="13768" xr:uid="{00000000-0005-0000-0000-0000BC350000}"/>
    <cellStyle name="정렬 2" xfId="13769" xr:uid="{00000000-0005-0000-0000-0000BD350000}"/>
    <cellStyle name="정렬범위" xfId="13770" xr:uid="{00000000-0005-0000-0000-0000BE350000}"/>
    <cellStyle name="정렬범위 2" xfId="13771" xr:uid="{00000000-0005-0000-0000-0000BF350000}"/>
    <cellStyle name="제목 1 2" xfId="13772" xr:uid="{00000000-0005-0000-0000-0000C0350000}"/>
    <cellStyle name="제목 1 2 2" xfId="13773" xr:uid="{00000000-0005-0000-0000-0000C1350000}"/>
    <cellStyle name="제목 1 2 3" xfId="13774" xr:uid="{00000000-0005-0000-0000-0000C2350000}"/>
    <cellStyle name="제목 1 2 4" xfId="13775" xr:uid="{00000000-0005-0000-0000-0000C3350000}"/>
    <cellStyle name="제목 1 2 5" xfId="13776" xr:uid="{00000000-0005-0000-0000-0000C4350000}"/>
    <cellStyle name="제목 1 2 6" xfId="13777" xr:uid="{00000000-0005-0000-0000-0000C5350000}"/>
    <cellStyle name="제목 1 3 2" xfId="13778" xr:uid="{00000000-0005-0000-0000-0000C6350000}"/>
    <cellStyle name="제목 1 3 3" xfId="13779" xr:uid="{00000000-0005-0000-0000-0000C7350000}"/>
    <cellStyle name="제목 1 3 4" xfId="13780" xr:uid="{00000000-0005-0000-0000-0000C8350000}"/>
    <cellStyle name="제목 1 3 5" xfId="13781" xr:uid="{00000000-0005-0000-0000-0000C9350000}"/>
    <cellStyle name="제목 1 3 6" xfId="13782" xr:uid="{00000000-0005-0000-0000-0000CA350000}"/>
    <cellStyle name="제목 1 4 2" xfId="13783" xr:uid="{00000000-0005-0000-0000-0000CB350000}"/>
    <cellStyle name="제목 1 4 3" xfId="13784" xr:uid="{00000000-0005-0000-0000-0000CC350000}"/>
    <cellStyle name="제목 1 4 4" xfId="13785" xr:uid="{00000000-0005-0000-0000-0000CD350000}"/>
    <cellStyle name="제목 1 4 5" xfId="13786" xr:uid="{00000000-0005-0000-0000-0000CE350000}"/>
    <cellStyle name="제목 1 4 6" xfId="13787" xr:uid="{00000000-0005-0000-0000-0000CF350000}"/>
    <cellStyle name="제목 1 5 2" xfId="13788" xr:uid="{00000000-0005-0000-0000-0000D0350000}"/>
    <cellStyle name="제목 1 5 3" xfId="13789" xr:uid="{00000000-0005-0000-0000-0000D1350000}"/>
    <cellStyle name="제목 1 5 4" xfId="13790" xr:uid="{00000000-0005-0000-0000-0000D2350000}"/>
    <cellStyle name="제목 1 5 5" xfId="13791" xr:uid="{00000000-0005-0000-0000-0000D3350000}"/>
    <cellStyle name="제목 1 5 6" xfId="13792" xr:uid="{00000000-0005-0000-0000-0000D4350000}"/>
    <cellStyle name="제목 1(左)" xfId="13793" xr:uid="{00000000-0005-0000-0000-0000D5350000}"/>
    <cellStyle name="제목 1(中)" xfId="13794" xr:uid="{00000000-0005-0000-0000-0000D6350000}"/>
    <cellStyle name="제목 2 2" xfId="13795" xr:uid="{00000000-0005-0000-0000-0000D7350000}"/>
    <cellStyle name="제목 2 2 2" xfId="13796" xr:uid="{00000000-0005-0000-0000-0000D8350000}"/>
    <cellStyle name="제목 2 2 3" xfId="13797" xr:uid="{00000000-0005-0000-0000-0000D9350000}"/>
    <cellStyle name="제목 2 2 4" xfId="13798" xr:uid="{00000000-0005-0000-0000-0000DA350000}"/>
    <cellStyle name="제목 2 2 5" xfId="13799" xr:uid="{00000000-0005-0000-0000-0000DB350000}"/>
    <cellStyle name="제목 2 2 6" xfId="13800" xr:uid="{00000000-0005-0000-0000-0000DC350000}"/>
    <cellStyle name="제목 2 3 2" xfId="13801" xr:uid="{00000000-0005-0000-0000-0000DD350000}"/>
    <cellStyle name="제목 2 3 3" xfId="13802" xr:uid="{00000000-0005-0000-0000-0000DE350000}"/>
    <cellStyle name="제목 2 3 4" xfId="13803" xr:uid="{00000000-0005-0000-0000-0000DF350000}"/>
    <cellStyle name="제목 2 3 5" xfId="13804" xr:uid="{00000000-0005-0000-0000-0000E0350000}"/>
    <cellStyle name="제목 2 3 6" xfId="13805" xr:uid="{00000000-0005-0000-0000-0000E1350000}"/>
    <cellStyle name="제목 2 4 2" xfId="13806" xr:uid="{00000000-0005-0000-0000-0000E2350000}"/>
    <cellStyle name="제목 2 4 3" xfId="13807" xr:uid="{00000000-0005-0000-0000-0000E3350000}"/>
    <cellStyle name="제목 2 4 4" xfId="13808" xr:uid="{00000000-0005-0000-0000-0000E4350000}"/>
    <cellStyle name="제목 2 4 5" xfId="13809" xr:uid="{00000000-0005-0000-0000-0000E5350000}"/>
    <cellStyle name="제목 2 4 6" xfId="13810" xr:uid="{00000000-0005-0000-0000-0000E6350000}"/>
    <cellStyle name="제목 2 5 2" xfId="13811" xr:uid="{00000000-0005-0000-0000-0000E7350000}"/>
    <cellStyle name="제목 2 5 3" xfId="13812" xr:uid="{00000000-0005-0000-0000-0000E8350000}"/>
    <cellStyle name="제목 2 5 4" xfId="13813" xr:uid="{00000000-0005-0000-0000-0000E9350000}"/>
    <cellStyle name="제목 2 5 5" xfId="13814" xr:uid="{00000000-0005-0000-0000-0000EA350000}"/>
    <cellStyle name="제목 2 5 6" xfId="13815" xr:uid="{00000000-0005-0000-0000-0000EB350000}"/>
    <cellStyle name="제목 3 2" xfId="13816" xr:uid="{00000000-0005-0000-0000-0000EC350000}"/>
    <cellStyle name="제목 3 2 2" xfId="13817" xr:uid="{00000000-0005-0000-0000-0000ED350000}"/>
    <cellStyle name="제목 3 2 3" xfId="13818" xr:uid="{00000000-0005-0000-0000-0000EE350000}"/>
    <cellStyle name="제목 3 2 4" xfId="13819" xr:uid="{00000000-0005-0000-0000-0000EF350000}"/>
    <cellStyle name="제목 3 2 5" xfId="13820" xr:uid="{00000000-0005-0000-0000-0000F0350000}"/>
    <cellStyle name="제목 3 2 6" xfId="13821" xr:uid="{00000000-0005-0000-0000-0000F1350000}"/>
    <cellStyle name="제목 3 3 2" xfId="13822" xr:uid="{00000000-0005-0000-0000-0000F2350000}"/>
    <cellStyle name="제목 3 3 3" xfId="13823" xr:uid="{00000000-0005-0000-0000-0000F3350000}"/>
    <cellStyle name="제목 3 3 4" xfId="13824" xr:uid="{00000000-0005-0000-0000-0000F4350000}"/>
    <cellStyle name="제목 3 3 5" xfId="13825" xr:uid="{00000000-0005-0000-0000-0000F5350000}"/>
    <cellStyle name="제목 3 3 6" xfId="13826" xr:uid="{00000000-0005-0000-0000-0000F6350000}"/>
    <cellStyle name="제목 3 4 2" xfId="13827" xr:uid="{00000000-0005-0000-0000-0000F7350000}"/>
    <cellStyle name="제목 3 4 3" xfId="13828" xr:uid="{00000000-0005-0000-0000-0000F8350000}"/>
    <cellStyle name="제목 3 4 4" xfId="13829" xr:uid="{00000000-0005-0000-0000-0000F9350000}"/>
    <cellStyle name="제목 3 4 5" xfId="13830" xr:uid="{00000000-0005-0000-0000-0000FA350000}"/>
    <cellStyle name="제목 3 4 6" xfId="13831" xr:uid="{00000000-0005-0000-0000-0000FB350000}"/>
    <cellStyle name="제목 3 5 2" xfId="13832" xr:uid="{00000000-0005-0000-0000-0000FC350000}"/>
    <cellStyle name="제목 3 5 3" xfId="13833" xr:uid="{00000000-0005-0000-0000-0000FD350000}"/>
    <cellStyle name="제목 3 5 4" xfId="13834" xr:uid="{00000000-0005-0000-0000-0000FE350000}"/>
    <cellStyle name="제목 3 5 5" xfId="13835" xr:uid="{00000000-0005-0000-0000-0000FF350000}"/>
    <cellStyle name="제목 3 5 6" xfId="13836" xr:uid="{00000000-0005-0000-0000-000000360000}"/>
    <cellStyle name="제목 4 2" xfId="13837" xr:uid="{00000000-0005-0000-0000-000001360000}"/>
    <cellStyle name="제목 4 2 2" xfId="13838" xr:uid="{00000000-0005-0000-0000-000002360000}"/>
    <cellStyle name="제목 4 2 3" xfId="13839" xr:uid="{00000000-0005-0000-0000-000003360000}"/>
    <cellStyle name="제목 4 2 4" xfId="13840" xr:uid="{00000000-0005-0000-0000-000004360000}"/>
    <cellStyle name="제목 4 2 5" xfId="13841" xr:uid="{00000000-0005-0000-0000-000005360000}"/>
    <cellStyle name="제목 4 2 6" xfId="13842" xr:uid="{00000000-0005-0000-0000-000006360000}"/>
    <cellStyle name="제목 4 3 2" xfId="13843" xr:uid="{00000000-0005-0000-0000-000007360000}"/>
    <cellStyle name="제목 4 3 3" xfId="13844" xr:uid="{00000000-0005-0000-0000-000008360000}"/>
    <cellStyle name="제목 4 3 4" xfId="13845" xr:uid="{00000000-0005-0000-0000-000009360000}"/>
    <cellStyle name="제목 4 3 5" xfId="13846" xr:uid="{00000000-0005-0000-0000-00000A360000}"/>
    <cellStyle name="제목 4 3 6" xfId="13847" xr:uid="{00000000-0005-0000-0000-00000B360000}"/>
    <cellStyle name="제목 4 4 2" xfId="13848" xr:uid="{00000000-0005-0000-0000-00000C360000}"/>
    <cellStyle name="제목 4 4 3" xfId="13849" xr:uid="{00000000-0005-0000-0000-00000D360000}"/>
    <cellStyle name="제목 4 4 4" xfId="13850" xr:uid="{00000000-0005-0000-0000-00000E360000}"/>
    <cellStyle name="제목 4 4 5" xfId="13851" xr:uid="{00000000-0005-0000-0000-00000F360000}"/>
    <cellStyle name="제목 4 4 6" xfId="13852" xr:uid="{00000000-0005-0000-0000-000010360000}"/>
    <cellStyle name="제목 4 5 2" xfId="13853" xr:uid="{00000000-0005-0000-0000-000011360000}"/>
    <cellStyle name="제목 4 5 3" xfId="13854" xr:uid="{00000000-0005-0000-0000-000012360000}"/>
    <cellStyle name="제목 4 5 4" xfId="13855" xr:uid="{00000000-0005-0000-0000-000013360000}"/>
    <cellStyle name="제목 4 5 5" xfId="13856" xr:uid="{00000000-0005-0000-0000-000014360000}"/>
    <cellStyle name="제목 4 5 6" xfId="13857" xr:uid="{00000000-0005-0000-0000-000015360000}"/>
    <cellStyle name="제목 5" xfId="13858" xr:uid="{00000000-0005-0000-0000-000016360000}"/>
    <cellStyle name="제목 5 2" xfId="13859" xr:uid="{00000000-0005-0000-0000-000017360000}"/>
    <cellStyle name="제목 5 3" xfId="13860" xr:uid="{00000000-0005-0000-0000-000018360000}"/>
    <cellStyle name="제목 5 4" xfId="13861" xr:uid="{00000000-0005-0000-0000-000019360000}"/>
    <cellStyle name="제목 5 5" xfId="13862" xr:uid="{00000000-0005-0000-0000-00001A360000}"/>
    <cellStyle name="제목 5 6" xfId="13863" xr:uid="{00000000-0005-0000-0000-00001B360000}"/>
    <cellStyle name="제목 6" xfId="13864" xr:uid="{00000000-0005-0000-0000-00001C360000}"/>
    <cellStyle name="제목 6 2" xfId="13865" xr:uid="{00000000-0005-0000-0000-00001D360000}"/>
    <cellStyle name="제목 6 3" xfId="13866" xr:uid="{00000000-0005-0000-0000-00001E360000}"/>
    <cellStyle name="제목 6 4" xfId="13867" xr:uid="{00000000-0005-0000-0000-00001F360000}"/>
    <cellStyle name="제목 6 5" xfId="13868" xr:uid="{00000000-0005-0000-0000-000020360000}"/>
    <cellStyle name="제목 6 6" xfId="13869" xr:uid="{00000000-0005-0000-0000-000021360000}"/>
    <cellStyle name="제목 7" xfId="13870" xr:uid="{00000000-0005-0000-0000-000022360000}"/>
    <cellStyle name="제목 7 2" xfId="13871" xr:uid="{00000000-0005-0000-0000-000023360000}"/>
    <cellStyle name="제목 7 3" xfId="13872" xr:uid="{00000000-0005-0000-0000-000024360000}"/>
    <cellStyle name="제목 7 4" xfId="13873" xr:uid="{00000000-0005-0000-0000-000025360000}"/>
    <cellStyle name="제목 7 5" xfId="13874" xr:uid="{00000000-0005-0000-0000-000026360000}"/>
    <cellStyle name="제목 7 6" xfId="13875" xr:uid="{00000000-0005-0000-0000-000027360000}"/>
    <cellStyle name="제목 8" xfId="13876" xr:uid="{00000000-0005-0000-0000-000028360000}"/>
    <cellStyle name="제목 8 2" xfId="13877" xr:uid="{00000000-0005-0000-0000-000029360000}"/>
    <cellStyle name="제목 8 3" xfId="13878" xr:uid="{00000000-0005-0000-0000-00002A360000}"/>
    <cellStyle name="제목 8 4" xfId="13879" xr:uid="{00000000-0005-0000-0000-00002B360000}"/>
    <cellStyle name="제목 8 5" xfId="13880" xr:uid="{00000000-0005-0000-0000-00002C360000}"/>
    <cellStyle name="제목 8 6" xfId="13881" xr:uid="{00000000-0005-0000-0000-00002D360000}"/>
    <cellStyle name="제목 9" xfId="13882" xr:uid="{00000000-0005-0000-0000-00002E360000}"/>
    <cellStyle name="제목[1 줄]" xfId="13883" xr:uid="{00000000-0005-0000-0000-00002F360000}"/>
    <cellStyle name="제목[1 줄] 2" xfId="13884" xr:uid="{00000000-0005-0000-0000-000030360000}"/>
    <cellStyle name="제목[2줄 아래]" xfId="13885" xr:uid="{00000000-0005-0000-0000-000031360000}"/>
    <cellStyle name="제목[2줄 아래] 2" xfId="13886" xr:uid="{00000000-0005-0000-0000-000032360000}"/>
    <cellStyle name="제목[2줄 위]" xfId="13887" xr:uid="{00000000-0005-0000-0000-000033360000}"/>
    <cellStyle name="제목[2줄 위] 2" xfId="13888" xr:uid="{00000000-0005-0000-0000-000034360000}"/>
    <cellStyle name="제목1" xfId="13889" xr:uid="{00000000-0005-0000-0000-000035360000}"/>
    <cellStyle name="제목1 2" xfId="13890" xr:uid="{00000000-0005-0000-0000-000036360000}"/>
    <cellStyle name="좋음 2" xfId="13891" xr:uid="{00000000-0005-0000-0000-000037360000}"/>
    <cellStyle name="좋음 2 2" xfId="13892" xr:uid="{00000000-0005-0000-0000-000038360000}"/>
    <cellStyle name="좋음 2 3" xfId="13893" xr:uid="{00000000-0005-0000-0000-000039360000}"/>
    <cellStyle name="좋음 2 4" xfId="13894" xr:uid="{00000000-0005-0000-0000-00003A360000}"/>
    <cellStyle name="좋음 2 5" xfId="13895" xr:uid="{00000000-0005-0000-0000-00003B360000}"/>
    <cellStyle name="좋음 2 6" xfId="13896" xr:uid="{00000000-0005-0000-0000-00003C360000}"/>
    <cellStyle name="좋음 3 2" xfId="13897" xr:uid="{00000000-0005-0000-0000-00003D360000}"/>
    <cellStyle name="좋음 3 3" xfId="13898" xr:uid="{00000000-0005-0000-0000-00003E360000}"/>
    <cellStyle name="좋음 3 4" xfId="13899" xr:uid="{00000000-0005-0000-0000-00003F360000}"/>
    <cellStyle name="좋음 3 5" xfId="13900" xr:uid="{00000000-0005-0000-0000-000040360000}"/>
    <cellStyle name="좋음 3 6" xfId="13901" xr:uid="{00000000-0005-0000-0000-000041360000}"/>
    <cellStyle name="좋음 4 2" xfId="13902" xr:uid="{00000000-0005-0000-0000-000042360000}"/>
    <cellStyle name="좋음 4 3" xfId="13903" xr:uid="{00000000-0005-0000-0000-000043360000}"/>
    <cellStyle name="좋음 4 4" xfId="13904" xr:uid="{00000000-0005-0000-0000-000044360000}"/>
    <cellStyle name="좋음 4 5" xfId="13905" xr:uid="{00000000-0005-0000-0000-000045360000}"/>
    <cellStyle name="좋음 4 6" xfId="13906" xr:uid="{00000000-0005-0000-0000-000046360000}"/>
    <cellStyle name="좋음 5 2" xfId="13907" xr:uid="{00000000-0005-0000-0000-000047360000}"/>
    <cellStyle name="좋음 5 3" xfId="13908" xr:uid="{00000000-0005-0000-0000-000048360000}"/>
    <cellStyle name="좋음 5 4" xfId="13909" xr:uid="{00000000-0005-0000-0000-000049360000}"/>
    <cellStyle name="좋음 5 5" xfId="13910" xr:uid="{00000000-0005-0000-0000-00004A360000}"/>
    <cellStyle name="좋음 5 6" xfId="13911" xr:uid="{00000000-0005-0000-0000-00004B360000}"/>
    <cellStyle name="중앙(표준)" xfId="13912" xr:uid="{00000000-0005-0000-0000-00004C360000}"/>
    <cellStyle name="지정되지 않음" xfId="13913" xr:uid="{00000000-0005-0000-0000-00004D360000}"/>
    <cellStyle name="지하철정렬" xfId="13914" xr:uid="{00000000-0005-0000-0000-00004E360000}"/>
    <cellStyle name="千位分隔[0]_'06年 法人别 CI计划" xfId="13915" xr:uid="{00000000-0005-0000-0000-00004F360000}"/>
    <cellStyle name="출력 2" xfId="13916" xr:uid="{00000000-0005-0000-0000-000050360000}"/>
    <cellStyle name="출력 2 2" xfId="13917" xr:uid="{00000000-0005-0000-0000-000051360000}"/>
    <cellStyle name="출력 2 3" xfId="13918" xr:uid="{00000000-0005-0000-0000-000052360000}"/>
    <cellStyle name="출력 2 4" xfId="13919" xr:uid="{00000000-0005-0000-0000-000053360000}"/>
    <cellStyle name="출력 2 5" xfId="13920" xr:uid="{00000000-0005-0000-0000-000054360000}"/>
    <cellStyle name="출력 2 6" xfId="13921" xr:uid="{00000000-0005-0000-0000-000055360000}"/>
    <cellStyle name="출력 3 2" xfId="13922" xr:uid="{00000000-0005-0000-0000-000056360000}"/>
    <cellStyle name="출력 3 3" xfId="13923" xr:uid="{00000000-0005-0000-0000-000057360000}"/>
    <cellStyle name="출력 3 4" xfId="13924" xr:uid="{00000000-0005-0000-0000-000058360000}"/>
    <cellStyle name="출력 3 5" xfId="13925" xr:uid="{00000000-0005-0000-0000-000059360000}"/>
    <cellStyle name="출력 3 6" xfId="13926" xr:uid="{00000000-0005-0000-0000-00005A360000}"/>
    <cellStyle name="출력 4 2" xfId="13927" xr:uid="{00000000-0005-0000-0000-00005B360000}"/>
    <cellStyle name="출력 4 3" xfId="13928" xr:uid="{00000000-0005-0000-0000-00005C360000}"/>
    <cellStyle name="출력 4 4" xfId="13929" xr:uid="{00000000-0005-0000-0000-00005D360000}"/>
    <cellStyle name="출력 4 5" xfId="13930" xr:uid="{00000000-0005-0000-0000-00005E360000}"/>
    <cellStyle name="출력 4 6" xfId="13931" xr:uid="{00000000-0005-0000-0000-00005F360000}"/>
    <cellStyle name="출력 5 2" xfId="13932" xr:uid="{00000000-0005-0000-0000-000060360000}"/>
    <cellStyle name="출력 5 3" xfId="13933" xr:uid="{00000000-0005-0000-0000-000061360000}"/>
    <cellStyle name="출력 5 4" xfId="13934" xr:uid="{00000000-0005-0000-0000-000062360000}"/>
    <cellStyle name="출력 5 5" xfId="13935" xr:uid="{00000000-0005-0000-0000-000063360000}"/>
    <cellStyle name="출력 5 6" xfId="13936" xr:uid="{00000000-0005-0000-0000-000064360000}"/>
    <cellStyle name="콤" xfId="13937" xr:uid="{00000000-0005-0000-0000-000065360000}"/>
    <cellStyle name="콤_계약기준양식(두리)" xfId="13938" xr:uid="{00000000-0005-0000-0000-000066360000}"/>
    <cellStyle name="콤_계약기준양식(두리)_1차 기성내역서 (80.1%)" xfId="13939" xr:uid="{00000000-0005-0000-0000-000067360000}"/>
    <cellStyle name="콤_계약기준양식(두리)_기성_4월" xfId="13940" xr:uid="{00000000-0005-0000-0000-000068360000}"/>
    <cellStyle name="콤_계약기준양식(두리)_기성내역(CM)" xfId="13941" xr:uid="{00000000-0005-0000-0000-000069360000}"/>
    <cellStyle name="콤_계약기준양식(두리)_기성내역.기계설비_(08.04)" xfId="13942" xr:uid="{00000000-0005-0000-0000-00006A360000}"/>
    <cellStyle name="콤_계약기준양식(두리)_기성양식(080408)_최종본_한연수" xfId="13943" xr:uid="{00000000-0005-0000-0000-00006B360000}"/>
    <cellStyle name="콤_계약기준양식(두리)_두리 3월 기성(2회)" xfId="13944" xr:uid="{00000000-0005-0000-0000-00006C360000}"/>
    <cellStyle name="콤_계약기준양식(두리)_서브원 4월 2차기성내역 확정본_080430" xfId="13945" xr:uid="{00000000-0005-0000-0000-00006D360000}"/>
    <cellStyle name="콤_계약기준양식(두리)_서브원4월2차기성내역확정본_080430" xfId="13946" xr:uid="{00000000-0005-0000-0000-00006E360000}"/>
    <cellStyle name="콤_계약기준양식(두리)_한연수 서울" xfId="13947" xr:uid="{00000000-0005-0000-0000-00006F360000}"/>
    <cellStyle name="콤_신수동재건축(실행수정)" xfId="13948" xr:uid="{00000000-0005-0000-0000-000070360000}"/>
    <cellStyle name="콤_신수동재건축(실행수정)_계약기준양식(두리)" xfId="13949" xr:uid="{00000000-0005-0000-0000-000071360000}"/>
    <cellStyle name="콤_신수동재건축(실행수정)_계약기준양식(두리)_1차 기성내역서 (80.1%)" xfId="13950" xr:uid="{00000000-0005-0000-0000-000072360000}"/>
    <cellStyle name="콤_신수동재건축(실행수정)_계약기준양식(두리)_기성_4월" xfId="13951" xr:uid="{00000000-0005-0000-0000-000073360000}"/>
    <cellStyle name="콤_신수동재건축(실행수정)_계약기준양식(두리)_기성내역(CM)" xfId="13952" xr:uid="{00000000-0005-0000-0000-000074360000}"/>
    <cellStyle name="콤_신수동재건축(실행수정)_계약기준양식(두리)_기성내역.기계설비_(08.04)" xfId="13953" xr:uid="{00000000-0005-0000-0000-000075360000}"/>
    <cellStyle name="콤_신수동재건축(실행수정)_계약기준양식(두리)_기성양식(080408)_최종본_한연수" xfId="13954" xr:uid="{00000000-0005-0000-0000-000076360000}"/>
    <cellStyle name="콤_신수동재건축(실행수정)_계약기준양식(두리)_두리 3월 기성(2회)" xfId="13955" xr:uid="{00000000-0005-0000-0000-000077360000}"/>
    <cellStyle name="콤_신수동재건축(실행수정)_계약기준양식(두리)_서브원 4월 2차기성내역 확정본_080430" xfId="13956" xr:uid="{00000000-0005-0000-0000-000078360000}"/>
    <cellStyle name="콤_신수동재건축(실행수정)_계약기준양식(두리)_서브원4월2차기성내역확정본_080430" xfId="13957" xr:uid="{00000000-0005-0000-0000-000079360000}"/>
    <cellStyle name="콤_신수동재건축(실행수정)_계약기준양식(두리)_한연수 서울" xfId="13958" xr:uid="{00000000-0005-0000-0000-00007A360000}"/>
    <cellStyle name="콤_신수동재건축(실행수정)_엑사1차기성내역서(080408)" xfId="13959" xr:uid="{00000000-0005-0000-0000-00007B360000}"/>
    <cellStyle name="콤_신수동재건축(실행수정)_엑사1차기성내역서(080408)_1차 기성내역서 (80.1%)" xfId="13960" xr:uid="{00000000-0005-0000-0000-00007C360000}"/>
    <cellStyle name="콤_신수동재건축(실행수정)_엑사1차기성내역서(080408)_기성_4월" xfId="13961" xr:uid="{00000000-0005-0000-0000-00007D360000}"/>
    <cellStyle name="콤_신수동재건축(실행수정)_엑사1차기성내역서(080408)_기성내역(CM)" xfId="13962" xr:uid="{00000000-0005-0000-0000-00007E360000}"/>
    <cellStyle name="콤_신수동재건축(실행수정)_엑사1차기성내역서(080408)_기성내역.기계설비_(08.04)" xfId="13963" xr:uid="{00000000-0005-0000-0000-00007F360000}"/>
    <cellStyle name="콤_신수동재건축(실행수정)_엑사1차기성내역서(080408)_기성양식(080408)_최종본_한연수" xfId="13964" xr:uid="{00000000-0005-0000-0000-000080360000}"/>
    <cellStyle name="콤_신수동재건축(실행수정)_엑사1차기성내역서(080408)_두리 3월 기성(2회)" xfId="13965" xr:uid="{00000000-0005-0000-0000-000081360000}"/>
    <cellStyle name="콤_신수동재건축(실행수정)_엑사1차기성내역서(080408)_서브원 4월 2차기성내역 확정본_080430" xfId="13966" xr:uid="{00000000-0005-0000-0000-000082360000}"/>
    <cellStyle name="콤_신수동재건축(실행수정)_엑사1차기성내역서(080408)_서브원4월2차기성내역확정본_080430" xfId="13967" xr:uid="{00000000-0005-0000-0000-000083360000}"/>
    <cellStyle name="콤_신수동재건축(실행수정)_엑사1차기성내역서(080408)_한연수 서울" xfId="13968" xr:uid="{00000000-0005-0000-0000-000084360000}"/>
    <cellStyle name="콤_신수동재건축(실행수정)_용인보라4공구(최종안실행)" xfId="13969" xr:uid="{00000000-0005-0000-0000-000085360000}"/>
    <cellStyle name="콤_신수동재건축(실행수정)_용인보라4공구(최종안실행)_계약기준양식(두리)" xfId="13970" xr:uid="{00000000-0005-0000-0000-000086360000}"/>
    <cellStyle name="콤_신수동재건축(실행수정)_용인보라4공구(최종안실행)_계약기준양식(두리)_1차 기성내역서 (80.1%)" xfId="13971" xr:uid="{00000000-0005-0000-0000-000087360000}"/>
    <cellStyle name="콤_신수동재건축(실행수정)_용인보라4공구(최종안실행)_계약기준양식(두리)_기성_4월" xfId="13972" xr:uid="{00000000-0005-0000-0000-000088360000}"/>
    <cellStyle name="콤_신수동재건축(실행수정)_용인보라4공구(최종안실행)_계약기준양식(두리)_기성내역(CM)" xfId="13973" xr:uid="{00000000-0005-0000-0000-000089360000}"/>
    <cellStyle name="콤_신수동재건축(실행수정)_용인보라4공구(최종안실행)_계약기준양식(두리)_기성내역.기계설비_(08.04)" xfId="13974" xr:uid="{00000000-0005-0000-0000-00008A360000}"/>
    <cellStyle name="콤_신수동재건축(실행수정)_용인보라4공구(최종안실행)_계약기준양식(두리)_기성양식(080408)_최종본_한연수" xfId="13975" xr:uid="{00000000-0005-0000-0000-00008B360000}"/>
    <cellStyle name="콤_신수동재건축(실행수정)_용인보라4공구(최종안실행)_계약기준양식(두리)_두리 3월 기성(2회)" xfId="13976" xr:uid="{00000000-0005-0000-0000-00008C360000}"/>
    <cellStyle name="콤_신수동재건축(실행수정)_용인보라4공구(최종안실행)_계약기준양식(두리)_서브원 4월 2차기성내역 확정본_080430" xfId="13977" xr:uid="{00000000-0005-0000-0000-00008D360000}"/>
    <cellStyle name="콤_신수동재건축(실행수정)_용인보라4공구(최종안실행)_계약기준양식(두리)_서브원4월2차기성내역확정본_080430" xfId="13978" xr:uid="{00000000-0005-0000-0000-00008E360000}"/>
    <cellStyle name="콤_신수동재건축(실행수정)_용인보라4공구(최종안실행)_계약기준양식(두리)_한연수 서울" xfId="13979" xr:uid="{00000000-0005-0000-0000-00008F360000}"/>
    <cellStyle name="콤_신수동재건축(실행수정)_용인보라4공구(최종안실행)_엑사1차기성내역서(080408)" xfId="13980" xr:uid="{00000000-0005-0000-0000-000090360000}"/>
    <cellStyle name="콤_신수동재건축(실행수정)_용인보라4공구(최종안실행)_엑사1차기성내역서(080408)_1차 기성내역서 (80.1%)" xfId="13981" xr:uid="{00000000-0005-0000-0000-000091360000}"/>
    <cellStyle name="콤_신수동재건축(실행수정)_용인보라4공구(최종안실행)_엑사1차기성내역서(080408)_기성_4월" xfId="13982" xr:uid="{00000000-0005-0000-0000-000092360000}"/>
    <cellStyle name="콤_신수동재건축(실행수정)_용인보라4공구(최종안실행)_엑사1차기성내역서(080408)_기성내역(CM)" xfId="13983" xr:uid="{00000000-0005-0000-0000-000093360000}"/>
    <cellStyle name="콤_신수동재건축(실행수정)_용인보라4공구(최종안실행)_엑사1차기성내역서(080408)_기성내역.기계설비_(08.04)" xfId="13984" xr:uid="{00000000-0005-0000-0000-000094360000}"/>
    <cellStyle name="콤_신수동재건축(실행수정)_용인보라4공구(최종안실행)_엑사1차기성내역서(080408)_기성양식(080408)_최종본_한연수" xfId="13985" xr:uid="{00000000-0005-0000-0000-000095360000}"/>
    <cellStyle name="콤_신수동재건축(실행수정)_용인보라4공구(최종안실행)_엑사1차기성내역서(080408)_두리 3월 기성(2회)" xfId="13986" xr:uid="{00000000-0005-0000-0000-000096360000}"/>
    <cellStyle name="콤_신수동재건축(실행수정)_용인보라4공구(최종안실행)_엑사1차기성내역서(080408)_서브원 4월 2차기성내역 확정본_080430" xfId="13987" xr:uid="{00000000-0005-0000-0000-000097360000}"/>
    <cellStyle name="콤_신수동재건축(실행수정)_용인보라4공구(최종안실행)_엑사1차기성내역서(080408)_서브원4월2차기성내역확정본_080430" xfId="13988" xr:uid="{00000000-0005-0000-0000-000098360000}"/>
    <cellStyle name="콤_신수동재건축(실행수정)_용인보라4공구(최종안실행)_엑사1차기성내역서(080408)_한연수 서울" xfId="13989" xr:uid="{00000000-0005-0000-0000-000099360000}"/>
    <cellStyle name="콤_신수동재건축(실행수정)_용인보라4공구(최종안실행)_집계표" xfId="13990" xr:uid="{00000000-0005-0000-0000-00009A360000}"/>
    <cellStyle name="콤_신수동재건축(실행수정)_집계표" xfId="13991" xr:uid="{00000000-0005-0000-0000-00009B360000}"/>
    <cellStyle name="콤_실행예산(신림)estm-실행" xfId="13992" xr:uid="{00000000-0005-0000-0000-00009C360000}"/>
    <cellStyle name="콤_실행예산(신림)estm-실행_계약기준양식(두리)" xfId="13993" xr:uid="{00000000-0005-0000-0000-00009D360000}"/>
    <cellStyle name="콤_실행예산(신림)estm-실행_계약기준양식(두리)_1차 기성내역서 (80.1%)" xfId="13994" xr:uid="{00000000-0005-0000-0000-00009E360000}"/>
    <cellStyle name="콤_실행예산(신림)estm-실행_계약기준양식(두리)_기성_4월" xfId="13995" xr:uid="{00000000-0005-0000-0000-00009F360000}"/>
    <cellStyle name="콤_실행예산(신림)estm-실행_계약기준양식(두리)_기성내역(CM)" xfId="13996" xr:uid="{00000000-0005-0000-0000-0000A0360000}"/>
    <cellStyle name="콤_실행예산(신림)estm-실행_계약기준양식(두리)_기성내역.기계설비_(08.04)" xfId="13997" xr:uid="{00000000-0005-0000-0000-0000A1360000}"/>
    <cellStyle name="콤_실행예산(신림)estm-실행_계약기준양식(두리)_기성양식(080408)_최종본_한연수" xfId="13998" xr:uid="{00000000-0005-0000-0000-0000A2360000}"/>
    <cellStyle name="콤_실행예산(신림)estm-실행_계약기준양식(두리)_두리 3월 기성(2회)" xfId="13999" xr:uid="{00000000-0005-0000-0000-0000A3360000}"/>
    <cellStyle name="콤_실행예산(신림)estm-실행_계약기준양식(두리)_서브원 4월 2차기성내역 확정본_080430" xfId="14000" xr:uid="{00000000-0005-0000-0000-0000A4360000}"/>
    <cellStyle name="콤_실행예산(신림)estm-실행_계약기준양식(두리)_서브원4월2차기성내역확정본_080430" xfId="14001" xr:uid="{00000000-0005-0000-0000-0000A5360000}"/>
    <cellStyle name="콤_실행예산(신림)estm-실행_계약기준양식(두리)_한연수 서울" xfId="14002" xr:uid="{00000000-0005-0000-0000-0000A6360000}"/>
    <cellStyle name="콤_실행예산(신림)estm-실행_엑사1차기성내역서(080408)" xfId="14003" xr:uid="{00000000-0005-0000-0000-0000A7360000}"/>
    <cellStyle name="콤_실행예산(신림)estm-실행_엑사1차기성내역서(080408)_1차 기성내역서 (80.1%)" xfId="14004" xr:uid="{00000000-0005-0000-0000-0000A8360000}"/>
    <cellStyle name="콤_실행예산(신림)estm-실행_엑사1차기성내역서(080408)_기성_4월" xfId="14005" xr:uid="{00000000-0005-0000-0000-0000A9360000}"/>
    <cellStyle name="콤_실행예산(신림)estm-실행_엑사1차기성내역서(080408)_기성내역(CM)" xfId="14006" xr:uid="{00000000-0005-0000-0000-0000AA360000}"/>
    <cellStyle name="콤_실행예산(신림)estm-실행_엑사1차기성내역서(080408)_기성내역.기계설비_(08.04)" xfId="14007" xr:uid="{00000000-0005-0000-0000-0000AB360000}"/>
    <cellStyle name="콤_실행예산(신림)estm-실행_엑사1차기성내역서(080408)_기성양식(080408)_최종본_한연수" xfId="14008" xr:uid="{00000000-0005-0000-0000-0000AC360000}"/>
    <cellStyle name="콤_실행예산(신림)estm-실행_엑사1차기성내역서(080408)_두리 3월 기성(2회)" xfId="14009" xr:uid="{00000000-0005-0000-0000-0000AD360000}"/>
    <cellStyle name="콤_실행예산(신림)estm-실행_엑사1차기성내역서(080408)_서브원 4월 2차기성내역 확정본_080430" xfId="14010" xr:uid="{00000000-0005-0000-0000-0000AE360000}"/>
    <cellStyle name="콤_실행예산(신림)estm-실행_엑사1차기성내역서(080408)_서브원4월2차기성내역확정본_080430" xfId="14011" xr:uid="{00000000-0005-0000-0000-0000AF360000}"/>
    <cellStyle name="콤_실행예산(신림)estm-실행_엑사1차기성내역서(080408)_한연수 서울" xfId="14012" xr:uid="{00000000-0005-0000-0000-0000B0360000}"/>
    <cellStyle name="콤_실행예산(신림)estm-실행_집계표" xfId="14013" xr:uid="{00000000-0005-0000-0000-0000B1360000}"/>
    <cellStyle name="콤_엑사1차기성내역서(080408)" xfId="14014" xr:uid="{00000000-0005-0000-0000-0000B2360000}"/>
    <cellStyle name="콤_엑사1차기성내역서(080408)_1차 기성내역서 (80.1%)" xfId="14015" xr:uid="{00000000-0005-0000-0000-0000B3360000}"/>
    <cellStyle name="콤_엑사1차기성내역서(080408)_기성_4월" xfId="14016" xr:uid="{00000000-0005-0000-0000-0000B4360000}"/>
    <cellStyle name="콤_엑사1차기성내역서(080408)_기성내역(CM)" xfId="14017" xr:uid="{00000000-0005-0000-0000-0000B5360000}"/>
    <cellStyle name="콤_엑사1차기성내역서(080408)_기성내역.기계설비_(08.04)" xfId="14018" xr:uid="{00000000-0005-0000-0000-0000B6360000}"/>
    <cellStyle name="콤_엑사1차기성내역서(080408)_기성양식(080408)_최종본_한연수" xfId="14019" xr:uid="{00000000-0005-0000-0000-0000B7360000}"/>
    <cellStyle name="콤_엑사1차기성내역서(080408)_두리 3월 기성(2회)" xfId="14020" xr:uid="{00000000-0005-0000-0000-0000B8360000}"/>
    <cellStyle name="콤_엑사1차기성내역서(080408)_서브원 4월 2차기성내역 확정본_080430" xfId="14021" xr:uid="{00000000-0005-0000-0000-0000B9360000}"/>
    <cellStyle name="콤_엑사1차기성내역서(080408)_서브원4월2차기성내역확정본_080430" xfId="14022" xr:uid="{00000000-0005-0000-0000-0000BA360000}"/>
    <cellStyle name="콤_엑사1차기성내역서(080408)_한연수 서울" xfId="14023" xr:uid="{00000000-0005-0000-0000-0000BB360000}"/>
    <cellStyle name="콤_용인보라4공구(최종안실행)" xfId="14024" xr:uid="{00000000-0005-0000-0000-0000BC360000}"/>
    <cellStyle name="콤_용인보라4공구(최종안실행)_계약기준양식(두리)" xfId="14025" xr:uid="{00000000-0005-0000-0000-0000BD360000}"/>
    <cellStyle name="콤_용인보라4공구(최종안실행)_계약기준양식(두리)_1차 기성내역서 (80.1%)" xfId="14026" xr:uid="{00000000-0005-0000-0000-0000BE360000}"/>
    <cellStyle name="콤_용인보라4공구(최종안실행)_계약기준양식(두리)_기성_4월" xfId="14027" xr:uid="{00000000-0005-0000-0000-0000BF360000}"/>
    <cellStyle name="콤_용인보라4공구(최종안실행)_계약기준양식(두리)_기성내역(CM)" xfId="14028" xr:uid="{00000000-0005-0000-0000-0000C0360000}"/>
    <cellStyle name="콤_용인보라4공구(최종안실행)_계약기준양식(두리)_기성내역.기계설비_(08.04)" xfId="14029" xr:uid="{00000000-0005-0000-0000-0000C1360000}"/>
    <cellStyle name="콤_용인보라4공구(최종안실행)_계약기준양식(두리)_기성양식(080408)_최종본_한연수" xfId="14030" xr:uid="{00000000-0005-0000-0000-0000C2360000}"/>
    <cellStyle name="콤_용인보라4공구(최종안실행)_계약기준양식(두리)_두리 3월 기성(2회)" xfId="14031" xr:uid="{00000000-0005-0000-0000-0000C3360000}"/>
    <cellStyle name="콤_용인보라4공구(최종안실행)_계약기준양식(두리)_서브원 4월 2차기성내역 확정본_080430" xfId="14032" xr:uid="{00000000-0005-0000-0000-0000C4360000}"/>
    <cellStyle name="콤_용인보라4공구(최종안실행)_계약기준양식(두리)_서브원4월2차기성내역확정본_080430" xfId="14033" xr:uid="{00000000-0005-0000-0000-0000C5360000}"/>
    <cellStyle name="콤_용인보라4공구(최종안실행)_계약기준양식(두리)_한연수 서울" xfId="14034" xr:uid="{00000000-0005-0000-0000-0000C6360000}"/>
    <cellStyle name="콤_용인보라4공구(최종안실행)_엑사1차기성내역서(080408)" xfId="14035" xr:uid="{00000000-0005-0000-0000-0000C7360000}"/>
    <cellStyle name="콤_용인보라4공구(최종안실행)_엑사1차기성내역서(080408)_1차 기성내역서 (80.1%)" xfId="14036" xr:uid="{00000000-0005-0000-0000-0000C8360000}"/>
    <cellStyle name="콤_용인보라4공구(최종안실행)_엑사1차기성내역서(080408)_기성_4월" xfId="14037" xr:uid="{00000000-0005-0000-0000-0000C9360000}"/>
    <cellStyle name="콤_용인보라4공구(최종안실행)_엑사1차기성내역서(080408)_기성내역(CM)" xfId="14038" xr:uid="{00000000-0005-0000-0000-0000CA360000}"/>
    <cellStyle name="콤_용인보라4공구(최종안실행)_엑사1차기성내역서(080408)_기성내역.기계설비_(08.04)" xfId="14039" xr:uid="{00000000-0005-0000-0000-0000CB360000}"/>
    <cellStyle name="콤_용인보라4공구(최종안실행)_엑사1차기성내역서(080408)_기성양식(080408)_최종본_한연수" xfId="14040" xr:uid="{00000000-0005-0000-0000-0000CC360000}"/>
    <cellStyle name="콤_용인보라4공구(최종안실행)_엑사1차기성내역서(080408)_두리 3월 기성(2회)" xfId="14041" xr:uid="{00000000-0005-0000-0000-0000CD360000}"/>
    <cellStyle name="콤_용인보라4공구(최종안실행)_엑사1차기성내역서(080408)_서브원 4월 2차기성내역 확정본_080430" xfId="14042" xr:uid="{00000000-0005-0000-0000-0000CE360000}"/>
    <cellStyle name="콤_용인보라4공구(최종안실행)_엑사1차기성내역서(080408)_서브원4월2차기성내역확정본_080430" xfId="14043" xr:uid="{00000000-0005-0000-0000-0000CF360000}"/>
    <cellStyle name="콤_용인보라4공구(최종안실행)_엑사1차기성내역서(080408)_한연수 서울" xfId="14044" xr:uid="{00000000-0005-0000-0000-0000D0360000}"/>
    <cellStyle name="콤_용인보라4공구(최종안실행)_집계표" xfId="14045" xr:uid="{00000000-0005-0000-0000-0000D1360000}"/>
    <cellStyle name="콤_원주시청사-건축" xfId="14046" xr:uid="{00000000-0005-0000-0000-0000D2360000}"/>
    <cellStyle name="콤_원주시청사-건축_계약기준양식(두리)" xfId="14047" xr:uid="{00000000-0005-0000-0000-0000D3360000}"/>
    <cellStyle name="콤_원주시청사-건축_계약기준양식(두리)_1차 기성내역서 (80.1%)" xfId="14048" xr:uid="{00000000-0005-0000-0000-0000D4360000}"/>
    <cellStyle name="콤_원주시청사-건축_계약기준양식(두리)_기성_4월" xfId="14049" xr:uid="{00000000-0005-0000-0000-0000D5360000}"/>
    <cellStyle name="콤_원주시청사-건축_계약기준양식(두리)_기성내역(CM)" xfId="14050" xr:uid="{00000000-0005-0000-0000-0000D6360000}"/>
    <cellStyle name="콤_원주시청사-건축_계약기준양식(두리)_기성내역.기계설비_(08.04)" xfId="14051" xr:uid="{00000000-0005-0000-0000-0000D7360000}"/>
    <cellStyle name="콤_원주시청사-건축_계약기준양식(두리)_기성양식(080408)_최종본_한연수" xfId="14052" xr:uid="{00000000-0005-0000-0000-0000D8360000}"/>
    <cellStyle name="콤_원주시청사-건축_계약기준양식(두리)_두리 3월 기성(2회)" xfId="14053" xr:uid="{00000000-0005-0000-0000-0000D9360000}"/>
    <cellStyle name="콤_원주시청사-건축_계약기준양식(두리)_서브원 4월 2차기성내역 확정본_080430" xfId="14054" xr:uid="{00000000-0005-0000-0000-0000DA360000}"/>
    <cellStyle name="콤_원주시청사-건축_계약기준양식(두리)_서브원4월2차기성내역확정본_080430" xfId="14055" xr:uid="{00000000-0005-0000-0000-0000DB360000}"/>
    <cellStyle name="콤_원주시청사-건축_계약기준양식(두리)_한연수 서울" xfId="14056" xr:uid="{00000000-0005-0000-0000-0000DC360000}"/>
    <cellStyle name="콤_원주시청사-건축_엑사1차기성내역서(080408)" xfId="14057" xr:uid="{00000000-0005-0000-0000-0000DD360000}"/>
    <cellStyle name="콤_원주시청사-건축_엑사1차기성내역서(080408)_1차 기성내역서 (80.1%)" xfId="14058" xr:uid="{00000000-0005-0000-0000-0000DE360000}"/>
    <cellStyle name="콤_원주시청사-건축_엑사1차기성내역서(080408)_기성_4월" xfId="14059" xr:uid="{00000000-0005-0000-0000-0000DF360000}"/>
    <cellStyle name="콤_원주시청사-건축_엑사1차기성내역서(080408)_기성내역(CM)" xfId="14060" xr:uid="{00000000-0005-0000-0000-0000E0360000}"/>
    <cellStyle name="콤_원주시청사-건축_엑사1차기성내역서(080408)_기성내역.기계설비_(08.04)" xfId="14061" xr:uid="{00000000-0005-0000-0000-0000E1360000}"/>
    <cellStyle name="콤_원주시청사-건축_엑사1차기성내역서(080408)_기성양식(080408)_최종본_한연수" xfId="14062" xr:uid="{00000000-0005-0000-0000-0000E2360000}"/>
    <cellStyle name="콤_원주시청사-건축_엑사1차기성내역서(080408)_두리 3월 기성(2회)" xfId="14063" xr:uid="{00000000-0005-0000-0000-0000E3360000}"/>
    <cellStyle name="콤_원주시청사-건축_엑사1차기성내역서(080408)_서브원 4월 2차기성내역 확정본_080430" xfId="14064" xr:uid="{00000000-0005-0000-0000-0000E4360000}"/>
    <cellStyle name="콤_원주시청사-건축_엑사1차기성내역서(080408)_서브원4월2차기성내역확정본_080430" xfId="14065" xr:uid="{00000000-0005-0000-0000-0000E5360000}"/>
    <cellStyle name="콤_원주시청사-건축_엑사1차기성내역서(080408)_한연수 서울" xfId="14066" xr:uid="{00000000-0005-0000-0000-0000E6360000}"/>
    <cellStyle name="콤_원주시청사-건축_용인보라4공구(최종안실행)" xfId="14067" xr:uid="{00000000-0005-0000-0000-0000E7360000}"/>
    <cellStyle name="콤_원주시청사-건축_용인보라4공구(최종안실행)_계약기준양식(두리)" xfId="14068" xr:uid="{00000000-0005-0000-0000-0000E8360000}"/>
    <cellStyle name="콤_원주시청사-건축_용인보라4공구(최종안실행)_계약기준양식(두리)_1차 기성내역서 (80.1%)" xfId="14069" xr:uid="{00000000-0005-0000-0000-0000E9360000}"/>
    <cellStyle name="콤_원주시청사-건축_용인보라4공구(최종안실행)_계약기준양식(두리)_기성_4월" xfId="14070" xr:uid="{00000000-0005-0000-0000-0000EA360000}"/>
    <cellStyle name="콤_원주시청사-건축_용인보라4공구(최종안실행)_계약기준양식(두리)_기성내역(CM)" xfId="14071" xr:uid="{00000000-0005-0000-0000-0000EB360000}"/>
    <cellStyle name="콤_원주시청사-건축_용인보라4공구(최종안실행)_계약기준양식(두리)_기성내역.기계설비_(08.04)" xfId="14072" xr:uid="{00000000-0005-0000-0000-0000EC360000}"/>
    <cellStyle name="콤_원주시청사-건축_용인보라4공구(최종안실행)_계약기준양식(두리)_기성양식(080408)_최종본_한연수" xfId="14073" xr:uid="{00000000-0005-0000-0000-0000ED360000}"/>
    <cellStyle name="콤_원주시청사-건축_용인보라4공구(최종안실행)_계약기준양식(두리)_두리 3월 기성(2회)" xfId="14074" xr:uid="{00000000-0005-0000-0000-0000EE360000}"/>
    <cellStyle name="콤_원주시청사-건축_용인보라4공구(최종안실행)_계약기준양식(두리)_서브원 4월 2차기성내역 확정본_080430" xfId="14075" xr:uid="{00000000-0005-0000-0000-0000EF360000}"/>
    <cellStyle name="콤_원주시청사-건축_용인보라4공구(최종안실행)_계약기준양식(두리)_서브원4월2차기성내역확정본_080430" xfId="14076" xr:uid="{00000000-0005-0000-0000-0000F0360000}"/>
    <cellStyle name="콤_원주시청사-건축_용인보라4공구(최종안실행)_계약기준양식(두리)_한연수 서울" xfId="14077" xr:uid="{00000000-0005-0000-0000-0000F1360000}"/>
    <cellStyle name="콤_원주시청사-건축_용인보라4공구(최종안실행)_엑사1차기성내역서(080408)" xfId="14078" xr:uid="{00000000-0005-0000-0000-0000F2360000}"/>
    <cellStyle name="콤_원주시청사-건축_용인보라4공구(최종안실행)_엑사1차기성내역서(080408)_1차 기성내역서 (80.1%)" xfId="14079" xr:uid="{00000000-0005-0000-0000-0000F3360000}"/>
    <cellStyle name="콤_원주시청사-건축_용인보라4공구(최종안실행)_엑사1차기성내역서(080408)_기성_4월" xfId="14080" xr:uid="{00000000-0005-0000-0000-0000F4360000}"/>
    <cellStyle name="콤_원주시청사-건축_용인보라4공구(최종안실행)_엑사1차기성내역서(080408)_기성내역(CM)" xfId="14081" xr:uid="{00000000-0005-0000-0000-0000F5360000}"/>
    <cellStyle name="콤_원주시청사-건축_용인보라4공구(최종안실행)_엑사1차기성내역서(080408)_기성내역.기계설비_(08.04)" xfId="14082" xr:uid="{00000000-0005-0000-0000-0000F6360000}"/>
    <cellStyle name="콤_원주시청사-건축_용인보라4공구(최종안실행)_엑사1차기성내역서(080408)_기성양식(080408)_최종본_한연수" xfId="14083" xr:uid="{00000000-0005-0000-0000-0000F7360000}"/>
    <cellStyle name="콤_원주시청사-건축_용인보라4공구(최종안실행)_엑사1차기성내역서(080408)_두리 3월 기성(2회)" xfId="14084" xr:uid="{00000000-0005-0000-0000-0000F8360000}"/>
    <cellStyle name="콤_원주시청사-건축_용인보라4공구(최종안실행)_엑사1차기성내역서(080408)_서브원 4월 2차기성내역 확정본_080430" xfId="14085" xr:uid="{00000000-0005-0000-0000-0000F9360000}"/>
    <cellStyle name="콤_원주시청사-건축_용인보라4공구(최종안실행)_엑사1차기성내역서(080408)_서브원4월2차기성내역확정본_080430" xfId="14086" xr:uid="{00000000-0005-0000-0000-0000FA360000}"/>
    <cellStyle name="콤_원주시청사-건축_용인보라4공구(최종안실행)_엑사1차기성내역서(080408)_한연수 서울" xfId="14087" xr:uid="{00000000-0005-0000-0000-0000FB360000}"/>
    <cellStyle name="콤_원주시청사-건축_용인보라4공구(최종안실행)_집계표" xfId="14088" xr:uid="{00000000-0005-0000-0000-0000FC360000}"/>
    <cellStyle name="콤_원주시청사-건축_집계표" xfId="14089" xr:uid="{00000000-0005-0000-0000-0000FD360000}"/>
    <cellStyle name="콤_집계표" xfId="14090" xr:uid="{00000000-0005-0000-0000-0000FE360000}"/>
    <cellStyle name="콤마" xfId="14091" xr:uid="{00000000-0005-0000-0000-0000FF360000}"/>
    <cellStyle name="콤마 [" xfId="14092" xr:uid="{00000000-0005-0000-0000-000000370000}"/>
    <cellStyle name="콤마 [#]" xfId="14093" xr:uid="{00000000-0005-0000-0000-000001370000}"/>
    <cellStyle name="콤마 []" xfId="14094" xr:uid="{00000000-0005-0000-0000-000002370000}"/>
    <cellStyle name="콤마 [_계약기준양식(두리)" xfId="14095" xr:uid="{00000000-0005-0000-0000-000003370000}"/>
    <cellStyle name="콤마 [0]" xfId="14096" xr:uid="{00000000-0005-0000-0000-000004370000}"/>
    <cellStyle name="콤마 [0] 2" xfId="14097" xr:uid="{00000000-0005-0000-0000-000005370000}"/>
    <cellStyle name="콤마 [0] 3" xfId="14098" xr:uid="{00000000-0005-0000-0000-000006370000}"/>
    <cellStyle name="콤마 [0]/원" xfId="14099" xr:uid="{00000000-0005-0000-0000-000007370000}"/>
    <cellStyle name="콤마 [0]/원 2" xfId="14100" xr:uid="{00000000-0005-0000-0000-000008370000}"/>
    <cellStyle name="콤마 [0]_  RANGE " xfId="14101" xr:uid="{00000000-0005-0000-0000-000009370000}"/>
    <cellStyle name="콤마 [0]kich" xfId="14102" xr:uid="{00000000-0005-0000-0000-00000A370000}"/>
    <cellStyle name="콤마 [0]kich1" xfId="14103" xr:uid="{00000000-0005-0000-0000-00000B370000}"/>
    <cellStyle name="콤마 [0-1]" xfId="14104" xr:uid="{00000000-0005-0000-0000-00000C370000}"/>
    <cellStyle name="콤마 [0기성]" xfId="14105" xr:uid="{00000000-0005-0000-0000-00000D370000}"/>
    <cellStyle name="콤마 [2]" xfId="14106" xr:uid="{00000000-0005-0000-0000-00000E370000}"/>
    <cellStyle name="콤마 [2] 2" xfId="14107" xr:uid="{00000000-0005-0000-0000-00000F370000}"/>
    <cellStyle name="콤마 [2] 3" xfId="14108" xr:uid="{00000000-0005-0000-0000-000010370000}"/>
    <cellStyle name="콤마 [20]" xfId="14109" xr:uid="{00000000-0005-0000-0000-000011370000}"/>
    <cellStyle name="콤마 [kcd]" xfId="14110" xr:uid="{00000000-0005-0000-0000-000012370000}"/>
    <cellStyle name="콤마 [금액]" xfId="14111" xr:uid="{00000000-0005-0000-0000-000013370000}"/>
    <cellStyle name="콤마 [소수]" xfId="14112" xr:uid="{00000000-0005-0000-0000-000014370000}"/>
    <cellStyle name="콤마 [수량]" xfId="14113" xr:uid="{00000000-0005-0000-0000-000015370000}"/>
    <cellStyle name="콤마(BLANK1)" xfId="14114" xr:uid="{00000000-0005-0000-0000-000016370000}"/>
    <cellStyle name="콤마(BLANK1-0)" xfId="14115" xr:uid="{00000000-0005-0000-0000-000017370000}"/>
    <cellStyle name="콤마(BLANK1-1)" xfId="14116" xr:uid="{00000000-0005-0000-0000-000018370000}"/>
    <cellStyle name="콤마(BLANK1-2)" xfId="14117" xr:uid="{00000000-0005-0000-0000-000019370000}"/>
    <cellStyle name="콤마(zero)" xfId="14118" xr:uid="{00000000-0005-0000-0000-00001A370000}"/>
    <cellStyle name="콤마[ ]" xfId="14119" xr:uid="{00000000-0005-0000-0000-00001B370000}"/>
    <cellStyle name="콤마[*]" xfId="14120" xr:uid="{00000000-0005-0000-0000-00001C370000}"/>
    <cellStyle name="콤마[,]" xfId="14121" xr:uid="{00000000-0005-0000-0000-00001D370000}"/>
    <cellStyle name="콤마[.]" xfId="14122" xr:uid="{00000000-0005-0000-0000-00001E370000}"/>
    <cellStyle name="콤마[0]" xfId="14123" xr:uid="{00000000-0005-0000-0000-00001F370000}"/>
    <cellStyle name="콤마[0] 2" xfId="14124" xr:uid="{00000000-0005-0000-0000-000020370000}"/>
    <cellStyle name="콤마_    장비별연구개발비총괄표" xfId="14125" xr:uid="{00000000-0005-0000-0000-000021370000}"/>
    <cellStyle name="콤마桓?琉?업종별 " xfId="14126" xr:uid="{00000000-0005-0000-0000-000022370000}"/>
    <cellStyle name="콤마숫자" xfId="14127" xr:uid="{00000000-0005-0000-0000-000023370000}"/>
    <cellStyle name="타이틀" xfId="14128" xr:uid="{00000000-0005-0000-0000-000024370000}"/>
    <cellStyle name="통" xfId="14129" xr:uid="{00000000-0005-0000-0000-000025370000}"/>
    <cellStyle name="통_계약기준양식(두리)" xfId="14130" xr:uid="{00000000-0005-0000-0000-000026370000}"/>
    <cellStyle name="통_계약기준양식(두리)_1차 기성내역서 (80.1%)" xfId="14131" xr:uid="{00000000-0005-0000-0000-000027370000}"/>
    <cellStyle name="통_계약기준양식(두리)_기성_4월" xfId="14132" xr:uid="{00000000-0005-0000-0000-000028370000}"/>
    <cellStyle name="통_계약기준양식(두리)_기성내역(CM)" xfId="14133" xr:uid="{00000000-0005-0000-0000-000029370000}"/>
    <cellStyle name="통_계약기준양식(두리)_기성내역.기계설비_(08.04)" xfId="14134" xr:uid="{00000000-0005-0000-0000-00002A370000}"/>
    <cellStyle name="통_계약기준양식(두리)_기성양식(080408)_최종본_한연수" xfId="14135" xr:uid="{00000000-0005-0000-0000-00002B370000}"/>
    <cellStyle name="통_계약기준양식(두리)_두리 3월 기성(2회)" xfId="14136" xr:uid="{00000000-0005-0000-0000-00002C370000}"/>
    <cellStyle name="통_계약기준양식(두리)_서브원 4월 2차기성내역 확정본_080430" xfId="14137" xr:uid="{00000000-0005-0000-0000-00002D370000}"/>
    <cellStyle name="통_계약기준양식(두리)_서브원4월2차기성내역확정본_080430" xfId="14138" xr:uid="{00000000-0005-0000-0000-00002E370000}"/>
    <cellStyle name="통_계약기준양식(두리)_한연수 서울" xfId="14139" xr:uid="{00000000-0005-0000-0000-00002F370000}"/>
    <cellStyle name="통_신수동재건축(실행수정)" xfId="14140" xr:uid="{00000000-0005-0000-0000-000030370000}"/>
    <cellStyle name="통_신수동재건축(실행수정)_계약기준양식(두리)" xfId="14141" xr:uid="{00000000-0005-0000-0000-000031370000}"/>
    <cellStyle name="통_신수동재건축(실행수정)_계약기준양식(두리)_1차 기성내역서 (80.1%)" xfId="14142" xr:uid="{00000000-0005-0000-0000-000032370000}"/>
    <cellStyle name="통_신수동재건축(실행수정)_계약기준양식(두리)_기성_4월" xfId="14143" xr:uid="{00000000-0005-0000-0000-000033370000}"/>
    <cellStyle name="통_신수동재건축(실행수정)_계약기준양식(두리)_기성내역(CM)" xfId="14144" xr:uid="{00000000-0005-0000-0000-000034370000}"/>
    <cellStyle name="통_신수동재건축(실행수정)_계약기준양식(두리)_기성내역.기계설비_(08.04)" xfId="14145" xr:uid="{00000000-0005-0000-0000-000035370000}"/>
    <cellStyle name="통_신수동재건축(실행수정)_계약기준양식(두리)_기성양식(080408)_최종본_한연수" xfId="14146" xr:uid="{00000000-0005-0000-0000-000036370000}"/>
    <cellStyle name="통_신수동재건축(실행수정)_계약기준양식(두리)_두리 3월 기성(2회)" xfId="14147" xr:uid="{00000000-0005-0000-0000-000037370000}"/>
    <cellStyle name="통_신수동재건축(실행수정)_계약기준양식(두리)_서브원 4월 2차기성내역 확정본_080430" xfId="14148" xr:uid="{00000000-0005-0000-0000-000038370000}"/>
    <cellStyle name="통_신수동재건축(실행수정)_계약기준양식(두리)_서브원4월2차기성내역확정본_080430" xfId="14149" xr:uid="{00000000-0005-0000-0000-000039370000}"/>
    <cellStyle name="통_신수동재건축(실행수정)_계약기준양식(두리)_한연수 서울" xfId="14150" xr:uid="{00000000-0005-0000-0000-00003A370000}"/>
    <cellStyle name="통_신수동재건축(실행수정)_엑사1차기성내역서(080408)" xfId="14151" xr:uid="{00000000-0005-0000-0000-00003B370000}"/>
    <cellStyle name="통_신수동재건축(실행수정)_엑사1차기성내역서(080408)_1차 기성내역서 (80.1%)" xfId="14152" xr:uid="{00000000-0005-0000-0000-00003C370000}"/>
    <cellStyle name="통_신수동재건축(실행수정)_엑사1차기성내역서(080408)_기성_4월" xfId="14153" xr:uid="{00000000-0005-0000-0000-00003D370000}"/>
    <cellStyle name="통_신수동재건축(실행수정)_엑사1차기성내역서(080408)_기성내역(CM)" xfId="14154" xr:uid="{00000000-0005-0000-0000-00003E370000}"/>
    <cellStyle name="통_신수동재건축(실행수정)_엑사1차기성내역서(080408)_기성내역.기계설비_(08.04)" xfId="14155" xr:uid="{00000000-0005-0000-0000-00003F370000}"/>
    <cellStyle name="통_신수동재건축(실행수정)_엑사1차기성내역서(080408)_기성양식(080408)_최종본_한연수" xfId="14156" xr:uid="{00000000-0005-0000-0000-000040370000}"/>
    <cellStyle name="통_신수동재건축(실행수정)_엑사1차기성내역서(080408)_두리 3월 기성(2회)" xfId="14157" xr:uid="{00000000-0005-0000-0000-000041370000}"/>
    <cellStyle name="통_신수동재건축(실행수정)_엑사1차기성내역서(080408)_서브원 4월 2차기성내역 확정본_080430" xfId="14158" xr:uid="{00000000-0005-0000-0000-000042370000}"/>
    <cellStyle name="통_신수동재건축(실행수정)_엑사1차기성내역서(080408)_서브원4월2차기성내역확정본_080430" xfId="14159" xr:uid="{00000000-0005-0000-0000-000043370000}"/>
    <cellStyle name="통_신수동재건축(실행수정)_엑사1차기성내역서(080408)_한연수 서울" xfId="14160" xr:uid="{00000000-0005-0000-0000-000044370000}"/>
    <cellStyle name="통_신수동재건축(실행수정)_용인보라4공구(최종안실행)" xfId="14161" xr:uid="{00000000-0005-0000-0000-000045370000}"/>
    <cellStyle name="통_신수동재건축(실행수정)_용인보라4공구(최종안실행)_계약기준양식(두리)" xfId="14162" xr:uid="{00000000-0005-0000-0000-000046370000}"/>
    <cellStyle name="통_신수동재건축(실행수정)_용인보라4공구(최종안실행)_계약기준양식(두리)_1차 기성내역서 (80.1%)" xfId="14163" xr:uid="{00000000-0005-0000-0000-000047370000}"/>
    <cellStyle name="통_신수동재건축(실행수정)_용인보라4공구(최종안실행)_계약기준양식(두리)_기성_4월" xfId="14164" xr:uid="{00000000-0005-0000-0000-000048370000}"/>
    <cellStyle name="통_신수동재건축(실행수정)_용인보라4공구(최종안실행)_계약기준양식(두리)_기성내역(CM)" xfId="14165" xr:uid="{00000000-0005-0000-0000-000049370000}"/>
    <cellStyle name="통_신수동재건축(실행수정)_용인보라4공구(최종안실행)_계약기준양식(두리)_기성내역.기계설비_(08.04)" xfId="14166" xr:uid="{00000000-0005-0000-0000-00004A370000}"/>
    <cellStyle name="통_신수동재건축(실행수정)_용인보라4공구(최종안실행)_계약기준양식(두리)_기성양식(080408)_최종본_한연수" xfId="14167" xr:uid="{00000000-0005-0000-0000-00004B370000}"/>
    <cellStyle name="통_신수동재건축(실행수정)_용인보라4공구(최종안실행)_계약기준양식(두리)_두리 3월 기성(2회)" xfId="14168" xr:uid="{00000000-0005-0000-0000-00004C370000}"/>
    <cellStyle name="통_신수동재건축(실행수정)_용인보라4공구(최종안실행)_계약기준양식(두리)_서브원 4월 2차기성내역 확정본_080430" xfId="14169" xr:uid="{00000000-0005-0000-0000-00004D370000}"/>
    <cellStyle name="통_신수동재건축(실행수정)_용인보라4공구(최종안실행)_계약기준양식(두리)_서브원4월2차기성내역확정본_080430" xfId="14170" xr:uid="{00000000-0005-0000-0000-00004E370000}"/>
    <cellStyle name="통_신수동재건축(실행수정)_용인보라4공구(최종안실행)_계약기준양식(두리)_한연수 서울" xfId="14171" xr:uid="{00000000-0005-0000-0000-00004F370000}"/>
    <cellStyle name="통_신수동재건축(실행수정)_용인보라4공구(최종안실행)_엑사1차기성내역서(080408)" xfId="14172" xr:uid="{00000000-0005-0000-0000-000050370000}"/>
    <cellStyle name="통_신수동재건축(실행수정)_용인보라4공구(최종안실행)_엑사1차기성내역서(080408)_1차 기성내역서 (80.1%)" xfId="14173" xr:uid="{00000000-0005-0000-0000-000051370000}"/>
    <cellStyle name="통_신수동재건축(실행수정)_용인보라4공구(최종안실행)_엑사1차기성내역서(080408)_기성_4월" xfId="14174" xr:uid="{00000000-0005-0000-0000-000052370000}"/>
    <cellStyle name="통_신수동재건축(실행수정)_용인보라4공구(최종안실행)_엑사1차기성내역서(080408)_기성내역(CM)" xfId="14175" xr:uid="{00000000-0005-0000-0000-000053370000}"/>
    <cellStyle name="통_신수동재건축(실행수정)_용인보라4공구(최종안실행)_엑사1차기성내역서(080408)_기성내역.기계설비_(08.04)" xfId="14176" xr:uid="{00000000-0005-0000-0000-000054370000}"/>
    <cellStyle name="통_신수동재건축(실행수정)_용인보라4공구(최종안실행)_엑사1차기성내역서(080408)_기성양식(080408)_최종본_한연수" xfId="14177" xr:uid="{00000000-0005-0000-0000-000055370000}"/>
    <cellStyle name="통_신수동재건축(실행수정)_용인보라4공구(최종안실행)_엑사1차기성내역서(080408)_두리 3월 기성(2회)" xfId="14178" xr:uid="{00000000-0005-0000-0000-000056370000}"/>
    <cellStyle name="통_신수동재건축(실행수정)_용인보라4공구(최종안실행)_엑사1차기성내역서(080408)_서브원 4월 2차기성내역 확정본_080430" xfId="14179" xr:uid="{00000000-0005-0000-0000-000057370000}"/>
    <cellStyle name="통_신수동재건축(실행수정)_용인보라4공구(최종안실행)_엑사1차기성내역서(080408)_서브원4월2차기성내역확정본_080430" xfId="14180" xr:uid="{00000000-0005-0000-0000-000058370000}"/>
    <cellStyle name="통_신수동재건축(실행수정)_용인보라4공구(최종안실행)_엑사1차기성내역서(080408)_한연수 서울" xfId="14181" xr:uid="{00000000-0005-0000-0000-000059370000}"/>
    <cellStyle name="통_신수동재건축(실행수정)_용인보라4공구(최종안실행)_집계표" xfId="14182" xr:uid="{00000000-0005-0000-0000-00005A370000}"/>
    <cellStyle name="통_신수동재건축(실행수정)_집계표" xfId="14183" xr:uid="{00000000-0005-0000-0000-00005B370000}"/>
    <cellStyle name="통_실행예산(신림)estm-실행" xfId="14184" xr:uid="{00000000-0005-0000-0000-00005C370000}"/>
    <cellStyle name="통_실행예산(신림)estm-실행_계약기준양식(두리)" xfId="14185" xr:uid="{00000000-0005-0000-0000-00005D370000}"/>
    <cellStyle name="통_실행예산(신림)estm-실행_계약기준양식(두리)_1차 기성내역서 (80.1%)" xfId="14186" xr:uid="{00000000-0005-0000-0000-00005E370000}"/>
    <cellStyle name="통_실행예산(신림)estm-실행_계약기준양식(두리)_기성_4월" xfId="14187" xr:uid="{00000000-0005-0000-0000-00005F370000}"/>
    <cellStyle name="통_실행예산(신림)estm-실행_계약기준양식(두리)_기성내역(CM)" xfId="14188" xr:uid="{00000000-0005-0000-0000-000060370000}"/>
    <cellStyle name="통_실행예산(신림)estm-실행_계약기준양식(두리)_기성내역.기계설비_(08.04)" xfId="14189" xr:uid="{00000000-0005-0000-0000-000061370000}"/>
    <cellStyle name="통_실행예산(신림)estm-실행_계약기준양식(두리)_기성양식(080408)_최종본_한연수" xfId="14190" xr:uid="{00000000-0005-0000-0000-000062370000}"/>
    <cellStyle name="통_실행예산(신림)estm-실행_계약기준양식(두리)_두리 3월 기성(2회)" xfId="14191" xr:uid="{00000000-0005-0000-0000-000063370000}"/>
    <cellStyle name="통_실행예산(신림)estm-실행_계약기준양식(두리)_서브원 4월 2차기성내역 확정본_080430" xfId="14192" xr:uid="{00000000-0005-0000-0000-000064370000}"/>
    <cellStyle name="통_실행예산(신림)estm-실행_계약기준양식(두리)_서브원4월2차기성내역확정본_080430" xfId="14193" xr:uid="{00000000-0005-0000-0000-000065370000}"/>
    <cellStyle name="통_실행예산(신림)estm-실행_계약기준양식(두리)_한연수 서울" xfId="14194" xr:uid="{00000000-0005-0000-0000-000066370000}"/>
    <cellStyle name="통_실행예산(신림)estm-실행_엑사1차기성내역서(080408)" xfId="14195" xr:uid="{00000000-0005-0000-0000-000067370000}"/>
    <cellStyle name="통_실행예산(신림)estm-실행_엑사1차기성내역서(080408)_1차 기성내역서 (80.1%)" xfId="14196" xr:uid="{00000000-0005-0000-0000-000068370000}"/>
    <cellStyle name="통_실행예산(신림)estm-실행_엑사1차기성내역서(080408)_기성_4월" xfId="14197" xr:uid="{00000000-0005-0000-0000-000069370000}"/>
    <cellStyle name="통_실행예산(신림)estm-실행_엑사1차기성내역서(080408)_기성내역(CM)" xfId="14198" xr:uid="{00000000-0005-0000-0000-00006A370000}"/>
    <cellStyle name="통_실행예산(신림)estm-실행_엑사1차기성내역서(080408)_기성내역.기계설비_(08.04)" xfId="14199" xr:uid="{00000000-0005-0000-0000-00006B370000}"/>
    <cellStyle name="통_실행예산(신림)estm-실행_엑사1차기성내역서(080408)_기성양식(080408)_최종본_한연수" xfId="14200" xr:uid="{00000000-0005-0000-0000-00006C370000}"/>
    <cellStyle name="통_실행예산(신림)estm-실행_엑사1차기성내역서(080408)_두리 3월 기성(2회)" xfId="14201" xr:uid="{00000000-0005-0000-0000-00006D370000}"/>
    <cellStyle name="통_실행예산(신림)estm-실행_엑사1차기성내역서(080408)_서브원 4월 2차기성내역 확정본_080430" xfId="14202" xr:uid="{00000000-0005-0000-0000-00006E370000}"/>
    <cellStyle name="통_실행예산(신림)estm-실행_엑사1차기성내역서(080408)_서브원4월2차기성내역확정본_080430" xfId="14203" xr:uid="{00000000-0005-0000-0000-00006F370000}"/>
    <cellStyle name="통_실행예산(신림)estm-실행_엑사1차기성내역서(080408)_한연수 서울" xfId="14204" xr:uid="{00000000-0005-0000-0000-000070370000}"/>
    <cellStyle name="통_실행예산(신림)estm-실행_집계표" xfId="14205" xr:uid="{00000000-0005-0000-0000-000071370000}"/>
    <cellStyle name="통_엑사1차기성내역서(080408)" xfId="14206" xr:uid="{00000000-0005-0000-0000-000072370000}"/>
    <cellStyle name="통_엑사1차기성내역서(080408)_1차 기성내역서 (80.1%)" xfId="14207" xr:uid="{00000000-0005-0000-0000-000073370000}"/>
    <cellStyle name="통_엑사1차기성내역서(080408)_기성_4월" xfId="14208" xr:uid="{00000000-0005-0000-0000-000074370000}"/>
    <cellStyle name="통_엑사1차기성내역서(080408)_기성내역(CM)" xfId="14209" xr:uid="{00000000-0005-0000-0000-000075370000}"/>
    <cellStyle name="통_엑사1차기성내역서(080408)_기성내역.기계설비_(08.04)" xfId="14210" xr:uid="{00000000-0005-0000-0000-000076370000}"/>
    <cellStyle name="통_엑사1차기성내역서(080408)_기성양식(080408)_최종본_한연수" xfId="14211" xr:uid="{00000000-0005-0000-0000-000077370000}"/>
    <cellStyle name="통_엑사1차기성내역서(080408)_두리 3월 기성(2회)" xfId="14212" xr:uid="{00000000-0005-0000-0000-000078370000}"/>
    <cellStyle name="통_엑사1차기성내역서(080408)_서브원 4월 2차기성내역 확정본_080430" xfId="14213" xr:uid="{00000000-0005-0000-0000-000079370000}"/>
    <cellStyle name="통_엑사1차기성내역서(080408)_서브원4월2차기성내역확정본_080430" xfId="14214" xr:uid="{00000000-0005-0000-0000-00007A370000}"/>
    <cellStyle name="통_엑사1차기성내역서(080408)_한연수 서울" xfId="14215" xr:uid="{00000000-0005-0000-0000-00007B370000}"/>
    <cellStyle name="통_용인보라4공구(최종안실행)" xfId="14216" xr:uid="{00000000-0005-0000-0000-00007C370000}"/>
    <cellStyle name="통_용인보라4공구(최종안실행)_계약기준양식(두리)" xfId="14217" xr:uid="{00000000-0005-0000-0000-00007D370000}"/>
    <cellStyle name="통_용인보라4공구(최종안실행)_계약기준양식(두리)_1차 기성내역서 (80.1%)" xfId="14218" xr:uid="{00000000-0005-0000-0000-00007E370000}"/>
    <cellStyle name="통_용인보라4공구(최종안실행)_계약기준양식(두리)_기성_4월" xfId="14219" xr:uid="{00000000-0005-0000-0000-00007F370000}"/>
    <cellStyle name="통_용인보라4공구(최종안실행)_계약기준양식(두리)_기성내역(CM)" xfId="14220" xr:uid="{00000000-0005-0000-0000-000080370000}"/>
    <cellStyle name="통_용인보라4공구(최종안실행)_계약기준양식(두리)_기성내역.기계설비_(08.04)" xfId="14221" xr:uid="{00000000-0005-0000-0000-000081370000}"/>
    <cellStyle name="통_용인보라4공구(최종안실행)_계약기준양식(두리)_기성양식(080408)_최종본_한연수" xfId="14222" xr:uid="{00000000-0005-0000-0000-000082370000}"/>
    <cellStyle name="통_용인보라4공구(최종안실행)_계약기준양식(두리)_두리 3월 기성(2회)" xfId="14223" xr:uid="{00000000-0005-0000-0000-000083370000}"/>
    <cellStyle name="통_용인보라4공구(최종안실행)_계약기준양식(두리)_서브원 4월 2차기성내역 확정본_080430" xfId="14224" xr:uid="{00000000-0005-0000-0000-000084370000}"/>
    <cellStyle name="통_용인보라4공구(최종안실행)_계약기준양식(두리)_서브원4월2차기성내역확정본_080430" xfId="14225" xr:uid="{00000000-0005-0000-0000-000085370000}"/>
    <cellStyle name="통_용인보라4공구(최종안실행)_계약기준양식(두리)_한연수 서울" xfId="14226" xr:uid="{00000000-0005-0000-0000-000086370000}"/>
    <cellStyle name="통_용인보라4공구(최종안실행)_엑사1차기성내역서(080408)" xfId="14227" xr:uid="{00000000-0005-0000-0000-000087370000}"/>
    <cellStyle name="통_용인보라4공구(최종안실행)_엑사1차기성내역서(080408)_1차 기성내역서 (80.1%)" xfId="14228" xr:uid="{00000000-0005-0000-0000-000088370000}"/>
    <cellStyle name="통_용인보라4공구(최종안실행)_엑사1차기성내역서(080408)_기성_4월" xfId="14229" xr:uid="{00000000-0005-0000-0000-000089370000}"/>
    <cellStyle name="통_용인보라4공구(최종안실행)_엑사1차기성내역서(080408)_기성내역(CM)" xfId="14230" xr:uid="{00000000-0005-0000-0000-00008A370000}"/>
    <cellStyle name="통_용인보라4공구(최종안실행)_엑사1차기성내역서(080408)_기성내역.기계설비_(08.04)" xfId="14231" xr:uid="{00000000-0005-0000-0000-00008B370000}"/>
    <cellStyle name="통_용인보라4공구(최종안실행)_엑사1차기성내역서(080408)_기성양식(080408)_최종본_한연수" xfId="14232" xr:uid="{00000000-0005-0000-0000-00008C370000}"/>
    <cellStyle name="통_용인보라4공구(최종안실행)_엑사1차기성내역서(080408)_두리 3월 기성(2회)" xfId="14233" xr:uid="{00000000-0005-0000-0000-00008D370000}"/>
    <cellStyle name="통_용인보라4공구(최종안실행)_엑사1차기성내역서(080408)_서브원 4월 2차기성내역 확정본_080430" xfId="14234" xr:uid="{00000000-0005-0000-0000-00008E370000}"/>
    <cellStyle name="통_용인보라4공구(최종안실행)_엑사1차기성내역서(080408)_서브원4월2차기성내역확정본_080430" xfId="14235" xr:uid="{00000000-0005-0000-0000-00008F370000}"/>
    <cellStyle name="통_용인보라4공구(최종안실행)_엑사1차기성내역서(080408)_한연수 서울" xfId="14236" xr:uid="{00000000-0005-0000-0000-000090370000}"/>
    <cellStyle name="통_용인보라4공구(최종안실행)_집계표" xfId="14237" xr:uid="{00000000-0005-0000-0000-000091370000}"/>
    <cellStyle name="통_원주시청사-건축" xfId="14238" xr:uid="{00000000-0005-0000-0000-000092370000}"/>
    <cellStyle name="통_원주시청사-건축_계약기준양식(두리)" xfId="14239" xr:uid="{00000000-0005-0000-0000-000093370000}"/>
    <cellStyle name="통_원주시청사-건축_계약기준양식(두리)_1차 기성내역서 (80.1%)" xfId="14240" xr:uid="{00000000-0005-0000-0000-000094370000}"/>
    <cellStyle name="통_원주시청사-건축_계약기준양식(두리)_기성_4월" xfId="14241" xr:uid="{00000000-0005-0000-0000-000095370000}"/>
    <cellStyle name="통_원주시청사-건축_계약기준양식(두리)_기성내역(CM)" xfId="14242" xr:uid="{00000000-0005-0000-0000-000096370000}"/>
    <cellStyle name="통_원주시청사-건축_계약기준양식(두리)_기성내역.기계설비_(08.04)" xfId="14243" xr:uid="{00000000-0005-0000-0000-000097370000}"/>
    <cellStyle name="통_원주시청사-건축_계약기준양식(두리)_기성양식(080408)_최종본_한연수" xfId="14244" xr:uid="{00000000-0005-0000-0000-000098370000}"/>
    <cellStyle name="통_원주시청사-건축_계약기준양식(두리)_두리 3월 기성(2회)" xfId="14245" xr:uid="{00000000-0005-0000-0000-000099370000}"/>
    <cellStyle name="통_원주시청사-건축_계약기준양식(두리)_서브원 4월 2차기성내역 확정본_080430" xfId="14246" xr:uid="{00000000-0005-0000-0000-00009A370000}"/>
    <cellStyle name="통_원주시청사-건축_계약기준양식(두리)_서브원4월2차기성내역확정본_080430" xfId="14247" xr:uid="{00000000-0005-0000-0000-00009B370000}"/>
    <cellStyle name="통_원주시청사-건축_계약기준양식(두리)_한연수 서울" xfId="14248" xr:uid="{00000000-0005-0000-0000-00009C370000}"/>
    <cellStyle name="통_원주시청사-건축_엑사1차기성내역서(080408)" xfId="14249" xr:uid="{00000000-0005-0000-0000-00009D370000}"/>
    <cellStyle name="통_원주시청사-건축_엑사1차기성내역서(080408)_1차 기성내역서 (80.1%)" xfId="14250" xr:uid="{00000000-0005-0000-0000-00009E370000}"/>
    <cellStyle name="통_원주시청사-건축_엑사1차기성내역서(080408)_기성_4월" xfId="14251" xr:uid="{00000000-0005-0000-0000-00009F370000}"/>
    <cellStyle name="통_원주시청사-건축_엑사1차기성내역서(080408)_기성내역(CM)" xfId="14252" xr:uid="{00000000-0005-0000-0000-0000A0370000}"/>
    <cellStyle name="통_원주시청사-건축_엑사1차기성내역서(080408)_기성내역.기계설비_(08.04)" xfId="14253" xr:uid="{00000000-0005-0000-0000-0000A1370000}"/>
    <cellStyle name="통_원주시청사-건축_엑사1차기성내역서(080408)_기성양식(080408)_최종본_한연수" xfId="14254" xr:uid="{00000000-0005-0000-0000-0000A2370000}"/>
    <cellStyle name="통_원주시청사-건축_엑사1차기성내역서(080408)_두리 3월 기성(2회)" xfId="14255" xr:uid="{00000000-0005-0000-0000-0000A3370000}"/>
    <cellStyle name="통_원주시청사-건축_엑사1차기성내역서(080408)_서브원 4월 2차기성내역 확정본_080430" xfId="14256" xr:uid="{00000000-0005-0000-0000-0000A4370000}"/>
    <cellStyle name="통_원주시청사-건축_엑사1차기성내역서(080408)_서브원4월2차기성내역확정본_080430" xfId="14257" xr:uid="{00000000-0005-0000-0000-0000A5370000}"/>
    <cellStyle name="통_원주시청사-건축_엑사1차기성내역서(080408)_한연수 서울" xfId="14258" xr:uid="{00000000-0005-0000-0000-0000A6370000}"/>
    <cellStyle name="통_원주시청사-건축_용인보라4공구(최종안실행)" xfId="14259" xr:uid="{00000000-0005-0000-0000-0000A7370000}"/>
    <cellStyle name="통_원주시청사-건축_용인보라4공구(최종안실행)_계약기준양식(두리)" xfId="14260" xr:uid="{00000000-0005-0000-0000-0000A8370000}"/>
    <cellStyle name="통_원주시청사-건축_용인보라4공구(최종안실행)_계약기준양식(두리)_1차 기성내역서 (80.1%)" xfId="14261" xr:uid="{00000000-0005-0000-0000-0000A9370000}"/>
    <cellStyle name="통_원주시청사-건축_용인보라4공구(최종안실행)_계약기준양식(두리)_기성_4월" xfId="14262" xr:uid="{00000000-0005-0000-0000-0000AA370000}"/>
    <cellStyle name="통_원주시청사-건축_용인보라4공구(최종안실행)_계약기준양식(두리)_기성내역(CM)" xfId="14263" xr:uid="{00000000-0005-0000-0000-0000AB370000}"/>
    <cellStyle name="통_원주시청사-건축_용인보라4공구(최종안실행)_계약기준양식(두리)_기성내역.기계설비_(08.04)" xfId="14264" xr:uid="{00000000-0005-0000-0000-0000AC370000}"/>
    <cellStyle name="통_원주시청사-건축_용인보라4공구(최종안실행)_계약기준양식(두리)_기성양식(080408)_최종본_한연수" xfId="14265" xr:uid="{00000000-0005-0000-0000-0000AD370000}"/>
    <cellStyle name="통_원주시청사-건축_용인보라4공구(최종안실행)_계약기준양식(두리)_두리 3월 기성(2회)" xfId="14266" xr:uid="{00000000-0005-0000-0000-0000AE370000}"/>
    <cellStyle name="통_원주시청사-건축_용인보라4공구(최종안실행)_계약기준양식(두리)_서브원 4월 2차기성내역 확정본_080430" xfId="14267" xr:uid="{00000000-0005-0000-0000-0000AF370000}"/>
    <cellStyle name="통_원주시청사-건축_용인보라4공구(최종안실행)_계약기준양식(두리)_서브원4월2차기성내역확정본_080430" xfId="14268" xr:uid="{00000000-0005-0000-0000-0000B0370000}"/>
    <cellStyle name="통_원주시청사-건축_용인보라4공구(최종안실행)_계약기준양식(두리)_한연수 서울" xfId="14269" xr:uid="{00000000-0005-0000-0000-0000B1370000}"/>
    <cellStyle name="통_원주시청사-건축_용인보라4공구(최종안실행)_엑사1차기성내역서(080408)" xfId="14270" xr:uid="{00000000-0005-0000-0000-0000B2370000}"/>
    <cellStyle name="통_원주시청사-건축_용인보라4공구(최종안실행)_엑사1차기성내역서(080408)_1차 기성내역서 (80.1%)" xfId="14271" xr:uid="{00000000-0005-0000-0000-0000B3370000}"/>
    <cellStyle name="통_원주시청사-건축_용인보라4공구(최종안실행)_엑사1차기성내역서(080408)_기성_4월" xfId="14272" xr:uid="{00000000-0005-0000-0000-0000B4370000}"/>
    <cellStyle name="통_원주시청사-건축_용인보라4공구(최종안실행)_엑사1차기성내역서(080408)_기성내역(CM)" xfId="14273" xr:uid="{00000000-0005-0000-0000-0000B5370000}"/>
    <cellStyle name="통_원주시청사-건축_용인보라4공구(최종안실행)_엑사1차기성내역서(080408)_기성내역.기계설비_(08.04)" xfId="14274" xr:uid="{00000000-0005-0000-0000-0000B6370000}"/>
    <cellStyle name="통_원주시청사-건축_용인보라4공구(최종안실행)_엑사1차기성내역서(080408)_기성양식(080408)_최종본_한연수" xfId="14275" xr:uid="{00000000-0005-0000-0000-0000B7370000}"/>
    <cellStyle name="통_원주시청사-건축_용인보라4공구(최종안실행)_엑사1차기성내역서(080408)_두리 3월 기성(2회)" xfId="14276" xr:uid="{00000000-0005-0000-0000-0000B8370000}"/>
    <cellStyle name="통_원주시청사-건축_용인보라4공구(최종안실행)_엑사1차기성내역서(080408)_서브원 4월 2차기성내역 확정본_080430" xfId="14277" xr:uid="{00000000-0005-0000-0000-0000B9370000}"/>
    <cellStyle name="통_원주시청사-건축_용인보라4공구(최종안실행)_엑사1차기성내역서(080408)_서브원4월2차기성내역확정본_080430" xfId="14278" xr:uid="{00000000-0005-0000-0000-0000BA370000}"/>
    <cellStyle name="통_원주시청사-건축_용인보라4공구(최종안실행)_엑사1차기성내역서(080408)_한연수 서울" xfId="14279" xr:uid="{00000000-0005-0000-0000-0000BB370000}"/>
    <cellStyle name="통_원주시청사-건축_용인보라4공구(최종안실행)_집계표" xfId="14280" xr:uid="{00000000-0005-0000-0000-0000BC370000}"/>
    <cellStyle name="통_원주시청사-건축_집계표" xfId="14281" xr:uid="{00000000-0005-0000-0000-0000BD370000}"/>
    <cellStyle name="통_집계표" xfId="14282" xr:uid="{00000000-0005-0000-0000-0000BE370000}"/>
    <cellStyle name="통화 [" xfId="14283" xr:uid="{00000000-0005-0000-0000-0000BF370000}"/>
    <cellStyle name="통화 [0] 2" xfId="14284" xr:uid="{00000000-0005-0000-0000-0000C0370000}"/>
    <cellStyle name="통화 [0] 2 2" xfId="12" xr:uid="{00000000-0005-0000-0000-0000C1370000}"/>
    <cellStyle name="통화 [0] 2 2 2" xfId="14285" xr:uid="{00000000-0005-0000-0000-0000C2370000}"/>
    <cellStyle name="통화 [0] 2 2 3" xfId="20" xr:uid="{00000000-0005-0000-0000-0000C3370000}"/>
    <cellStyle name="통화 [0] 2 3" xfId="14286" xr:uid="{00000000-0005-0000-0000-0000C4370000}"/>
    <cellStyle name="통화 [0] 2 4" xfId="14287" xr:uid="{00000000-0005-0000-0000-0000C5370000}"/>
    <cellStyle name="통화 [0] 3" xfId="14288" xr:uid="{00000000-0005-0000-0000-0000C6370000}"/>
    <cellStyle name="통화 [0] 4" xfId="14289" xr:uid="{00000000-0005-0000-0000-0000C7370000}"/>
    <cellStyle name="통화 [0] 5" xfId="14290" xr:uid="{00000000-0005-0000-0000-0000C8370000}"/>
    <cellStyle name="통화 [0] 6" xfId="14291" xr:uid="{00000000-0005-0000-0000-0000C9370000}"/>
    <cellStyle name="퍼센트" xfId="14292" xr:uid="{00000000-0005-0000-0000-0000CA370000}"/>
    <cellStyle name="퍼센트 2" xfId="14293" xr:uid="{00000000-0005-0000-0000-0000CB370000}"/>
    <cellStyle name="퍼센트 3" xfId="14294" xr:uid="{00000000-0005-0000-0000-0000CC370000}"/>
    <cellStyle name="평" xfId="14295" xr:uid="{00000000-0005-0000-0000-0000CD370000}"/>
    <cellStyle name="표" xfId="14296" xr:uid="{00000000-0005-0000-0000-0000CE370000}"/>
    <cellStyle name="표_계약기준양식(두리)" xfId="14297" xr:uid="{00000000-0005-0000-0000-0000CF370000}"/>
    <cellStyle name="표_계약기준양식(두리)_1차 기성내역서 (80.1%)" xfId="14298" xr:uid="{00000000-0005-0000-0000-0000D0370000}"/>
    <cellStyle name="표_계약기준양식(두리)_기성_4월" xfId="14299" xr:uid="{00000000-0005-0000-0000-0000D1370000}"/>
    <cellStyle name="표_계약기준양식(두리)_기성내역(CM)" xfId="14300" xr:uid="{00000000-0005-0000-0000-0000D2370000}"/>
    <cellStyle name="표_계약기준양식(두리)_기성내역.기계설비_(08.04)" xfId="14301" xr:uid="{00000000-0005-0000-0000-0000D3370000}"/>
    <cellStyle name="표_계약기준양식(두리)_기성양식(080408)_최종본_한연수" xfId="14302" xr:uid="{00000000-0005-0000-0000-0000D4370000}"/>
    <cellStyle name="표_계약기준양식(두리)_두리 3월 기성(2회)" xfId="14303" xr:uid="{00000000-0005-0000-0000-0000D5370000}"/>
    <cellStyle name="표_계약기준양식(두리)_서브원 4월 2차기성내역 확정본_080430" xfId="14304" xr:uid="{00000000-0005-0000-0000-0000D6370000}"/>
    <cellStyle name="표_계약기준양식(두리)_서브원4월2차기성내역확정본_080430" xfId="14305" xr:uid="{00000000-0005-0000-0000-0000D7370000}"/>
    <cellStyle name="표_계약기준양식(두리)_한연수 서울" xfId="14306" xr:uid="{00000000-0005-0000-0000-0000D8370000}"/>
    <cellStyle name="표_신수동재건축(실행수정)" xfId="14307" xr:uid="{00000000-0005-0000-0000-0000D9370000}"/>
    <cellStyle name="표_신수동재건축(실행수정)_계약기준양식(두리)" xfId="14308" xr:uid="{00000000-0005-0000-0000-0000DA370000}"/>
    <cellStyle name="표_신수동재건축(실행수정)_계약기준양식(두리)_1차 기성내역서 (80.1%)" xfId="14309" xr:uid="{00000000-0005-0000-0000-0000DB370000}"/>
    <cellStyle name="표_신수동재건축(실행수정)_계약기준양식(두리)_기성_4월" xfId="14310" xr:uid="{00000000-0005-0000-0000-0000DC370000}"/>
    <cellStyle name="표_신수동재건축(실행수정)_계약기준양식(두리)_기성내역(CM)" xfId="14311" xr:uid="{00000000-0005-0000-0000-0000DD370000}"/>
    <cellStyle name="표_신수동재건축(실행수정)_계약기준양식(두리)_기성내역.기계설비_(08.04)" xfId="14312" xr:uid="{00000000-0005-0000-0000-0000DE370000}"/>
    <cellStyle name="표_신수동재건축(실행수정)_계약기준양식(두리)_기성양식(080408)_최종본_한연수" xfId="14313" xr:uid="{00000000-0005-0000-0000-0000DF370000}"/>
    <cellStyle name="표_신수동재건축(실행수정)_계약기준양식(두리)_두리 3월 기성(2회)" xfId="14314" xr:uid="{00000000-0005-0000-0000-0000E0370000}"/>
    <cellStyle name="표_신수동재건축(실행수정)_계약기준양식(두리)_서브원 4월 2차기성내역 확정본_080430" xfId="14315" xr:uid="{00000000-0005-0000-0000-0000E1370000}"/>
    <cellStyle name="표_신수동재건축(실행수정)_계약기준양식(두리)_서브원4월2차기성내역확정본_080430" xfId="14316" xr:uid="{00000000-0005-0000-0000-0000E2370000}"/>
    <cellStyle name="표_신수동재건축(실행수정)_계약기준양식(두리)_한연수 서울" xfId="14317" xr:uid="{00000000-0005-0000-0000-0000E3370000}"/>
    <cellStyle name="표_신수동재건축(실행수정)_엑사1차기성내역서(080408)" xfId="14318" xr:uid="{00000000-0005-0000-0000-0000E4370000}"/>
    <cellStyle name="표_신수동재건축(실행수정)_엑사1차기성내역서(080408)_1차 기성내역서 (80.1%)" xfId="14319" xr:uid="{00000000-0005-0000-0000-0000E5370000}"/>
    <cellStyle name="표_신수동재건축(실행수정)_엑사1차기성내역서(080408)_기성_4월" xfId="14320" xr:uid="{00000000-0005-0000-0000-0000E6370000}"/>
    <cellStyle name="표_신수동재건축(실행수정)_엑사1차기성내역서(080408)_기성내역(CM)" xfId="14321" xr:uid="{00000000-0005-0000-0000-0000E7370000}"/>
    <cellStyle name="표_신수동재건축(실행수정)_엑사1차기성내역서(080408)_기성내역.기계설비_(08.04)" xfId="14322" xr:uid="{00000000-0005-0000-0000-0000E8370000}"/>
    <cellStyle name="표_신수동재건축(실행수정)_엑사1차기성내역서(080408)_기성양식(080408)_최종본_한연수" xfId="14323" xr:uid="{00000000-0005-0000-0000-0000E9370000}"/>
    <cellStyle name="표_신수동재건축(실행수정)_엑사1차기성내역서(080408)_두리 3월 기성(2회)" xfId="14324" xr:uid="{00000000-0005-0000-0000-0000EA370000}"/>
    <cellStyle name="표_신수동재건축(실행수정)_엑사1차기성내역서(080408)_서브원 4월 2차기성내역 확정본_080430" xfId="14325" xr:uid="{00000000-0005-0000-0000-0000EB370000}"/>
    <cellStyle name="표_신수동재건축(실행수정)_엑사1차기성내역서(080408)_서브원4월2차기성내역확정본_080430" xfId="14326" xr:uid="{00000000-0005-0000-0000-0000EC370000}"/>
    <cellStyle name="표_신수동재건축(실행수정)_엑사1차기성내역서(080408)_한연수 서울" xfId="14327" xr:uid="{00000000-0005-0000-0000-0000ED370000}"/>
    <cellStyle name="표_신수동재건축(실행수정)_용인보라4공구(최종안실행)" xfId="14328" xr:uid="{00000000-0005-0000-0000-0000EE370000}"/>
    <cellStyle name="표_신수동재건축(실행수정)_용인보라4공구(최종안실행)_계약기준양식(두리)" xfId="14329" xr:uid="{00000000-0005-0000-0000-0000EF370000}"/>
    <cellStyle name="표_신수동재건축(실행수정)_용인보라4공구(최종안실행)_계약기준양식(두리)_1차 기성내역서 (80.1%)" xfId="14330" xr:uid="{00000000-0005-0000-0000-0000F0370000}"/>
    <cellStyle name="표_신수동재건축(실행수정)_용인보라4공구(최종안실행)_계약기준양식(두리)_기성_4월" xfId="14331" xr:uid="{00000000-0005-0000-0000-0000F1370000}"/>
    <cellStyle name="표_신수동재건축(실행수정)_용인보라4공구(최종안실행)_계약기준양식(두리)_기성내역(CM)" xfId="14332" xr:uid="{00000000-0005-0000-0000-0000F2370000}"/>
    <cellStyle name="표_신수동재건축(실행수정)_용인보라4공구(최종안실행)_계약기준양식(두리)_기성내역.기계설비_(08.04)" xfId="14333" xr:uid="{00000000-0005-0000-0000-0000F3370000}"/>
    <cellStyle name="표_신수동재건축(실행수정)_용인보라4공구(최종안실행)_계약기준양식(두리)_기성양식(080408)_최종본_한연수" xfId="14334" xr:uid="{00000000-0005-0000-0000-0000F4370000}"/>
    <cellStyle name="표_신수동재건축(실행수정)_용인보라4공구(최종안실행)_계약기준양식(두리)_두리 3월 기성(2회)" xfId="14335" xr:uid="{00000000-0005-0000-0000-0000F5370000}"/>
    <cellStyle name="표_신수동재건축(실행수정)_용인보라4공구(최종안실행)_계약기준양식(두리)_서브원 4월 2차기성내역 확정본_080430" xfId="14336" xr:uid="{00000000-0005-0000-0000-0000F6370000}"/>
    <cellStyle name="표_신수동재건축(실행수정)_용인보라4공구(최종안실행)_계약기준양식(두리)_서브원4월2차기성내역확정본_080430" xfId="14337" xr:uid="{00000000-0005-0000-0000-0000F7370000}"/>
    <cellStyle name="표_신수동재건축(실행수정)_용인보라4공구(최종안실행)_계약기준양식(두리)_한연수 서울" xfId="14338" xr:uid="{00000000-0005-0000-0000-0000F8370000}"/>
    <cellStyle name="표_신수동재건축(실행수정)_용인보라4공구(최종안실행)_엑사1차기성내역서(080408)" xfId="14339" xr:uid="{00000000-0005-0000-0000-0000F9370000}"/>
    <cellStyle name="표_신수동재건축(실행수정)_용인보라4공구(최종안실행)_엑사1차기성내역서(080408)_1차 기성내역서 (80.1%)" xfId="14340" xr:uid="{00000000-0005-0000-0000-0000FA370000}"/>
    <cellStyle name="표_신수동재건축(실행수정)_용인보라4공구(최종안실행)_엑사1차기성내역서(080408)_기성_4월" xfId="14341" xr:uid="{00000000-0005-0000-0000-0000FB370000}"/>
    <cellStyle name="표_신수동재건축(실행수정)_용인보라4공구(최종안실행)_엑사1차기성내역서(080408)_기성내역(CM)" xfId="14342" xr:uid="{00000000-0005-0000-0000-0000FC370000}"/>
    <cellStyle name="표_신수동재건축(실행수정)_용인보라4공구(최종안실행)_엑사1차기성내역서(080408)_기성내역.기계설비_(08.04)" xfId="14343" xr:uid="{00000000-0005-0000-0000-0000FD370000}"/>
    <cellStyle name="표_신수동재건축(실행수정)_용인보라4공구(최종안실행)_엑사1차기성내역서(080408)_기성양식(080408)_최종본_한연수" xfId="14344" xr:uid="{00000000-0005-0000-0000-0000FE370000}"/>
    <cellStyle name="표_신수동재건축(실행수정)_용인보라4공구(최종안실행)_엑사1차기성내역서(080408)_두리 3월 기성(2회)" xfId="14345" xr:uid="{00000000-0005-0000-0000-0000FF370000}"/>
    <cellStyle name="표_신수동재건축(실행수정)_용인보라4공구(최종안실행)_엑사1차기성내역서(080408)_서브원 4월 2차기성내역 확정본_080430" xfId="14346" xr:uid="{00000000-0005-0000-0000-000000380000}"/>
    <cellStyle name="표_신수동재건축(실행수정)_용인보라4공구(최종안실행)_엑사1차기성내역서(080408)_서브원4월2차기성내역확정본_080430" xfId="14347" xr:uid="{00000000-0005-0000-0000-000001380000}"/>
    <cellStyle name="표_신수동재건축(실행수정)_용인보라4공구(최종안실행)_엑사1차기성내역서(080408)_한연수 서울" xfId="14348" xr:uid="{00000000-0005-0000-0000-000002380000}"/>
    <cellStyle name="표_신수동재건축(실행수정)_용인보라4공구(최종안실행)_집계표" xfId="14349" xr:uid="{00000000-0005-0000-0000-000003380000}"/>
    <cellStyle name="표_신수동재건축(실행수정)_집계표" xfId="14350" xr:uid="{00000000-0005-0000-0000-000004380000}"/>
    <cellStyle name="표_실행예산(신림)estm-실행" xfId="14351" xr:uid="{00000000-0005-0000-0000-000005380000}"/>
    <cellStyle name="표_실행예산(신림)estm-실행_계약기준양식(두리)" xfId="14352" xr:uid="{00000000-0005-0000-0000-000006380000}"/>
    <cellStyle name="표_실행예산(신림)estm-실행_계약기준양식(두리)_1차 기성내역서 (80.1%)" xfId="14353" xr:uid="{00000000-0005-0000-0000-000007380000}"/>
    <cellStyle name="표_실행예산(신림)estm-실행_계약기준양식(두리)_기성_4월" xfId="14354" xr:uid="{00000000-0005-0000-0000-000008380000}"/>
    <cellStyle name="표_실행예산(신림)estm-실행_계약기준양식(두리)_기성내역(CM)" xfId="14355" xr:uid="{00000000-0005-0000-0000-000009380000}"/>
    <cellStyle name="표_실행예산(신림)estm-실행_계약기준양식(두리)_기성내역.기계설비_(08.04)" xfId="14356" xr:uid="{00000000-0005-0000-0000-00000A380000}"/>
    <cellStyle name="표_실행예산(신림)estm-실행_계약기준양식(두리)_기성양식(080408)_최종본_한연수" xfId="14357" xr:uid="{00000000-0005-0000-0000-00000B380000}"/>
    <cellStyle name="표_실행예산(신림)estm-실행_계약기준양식(두리)_두리 3월 기성(2회)" xfId="14358" xr:uid="{00000000-0005-0000-0000-00000C380000}"/>
    <cellStyle name="표_실행예산(신림)estm-실행_계약기준양식(두리)_서브원 4월 2차기성내역 확정본_080430" xfId="14359" xr:uid="{00000000-0005-0000-0000-00000D380000}"/>
    <cellStyle name="표_실행예산(신림)estm-실행_계약기준양식(두리)_서브원4월2차기성내역확정본_080430" xfId="14360" xr:uid="{00000000-0005-0000-0000-00000E380000}"/>
    <cellStyle name="표_실행예산(신림)estm-실행_계약기준양식(두리)_한연수 서울" xfId="14361" xr:uid="{00000000-0005-0000-0000-00000F380000}"/>
    <cellStyle name="표_실행예산(신림)estm-실행_엑사1차기성내역서(080408)" xfId="14362" xr:uid="{00000000-0005-0000-0000-000010380000}"/>
    <cellStyle name="표_실행예산(신림)estm-실행_엑사1차기성내역서(080408)_1차 기성내역서 (80.1%)" xfId="14363" xr:uid="{00000000-0005-0000-0000-000011380000}"/>
    <cellStyle name="표_실행예산(신림)estm-실행_엑사1차기성내역서(080408)_기성_4월" xfId="14364" xr:uid="{00000000-0005-0000-0000-000012380000}"/>
    <cellStyle name="표_실행예산(신림)estm-실행_엑사1차기성내역서(080408)_기성내역(CM)" xfId="14365" xr:uid="{00000000-0005-0000-0000-000013380000}"/>
    <cellStyle name="표_실행예산(신림)estm-실행_엑사1차기성내역서(080408)_기성내역.기계설비_(08.04)" xfId="14366" xr:uid="{00000000-0005-0000-0000-000014380000}"/>
    <cellStyle name="표_실행예산(신림)estm-실행_엑사1차기성내역서(080408)_기성양식(080408)_최종본_한연수" xfId="14367" xr:uid="{00000000-0005-0000-0000-000015380000}"/>
    <cellStyle name="표_실행예산(신림)estm-실행_엑사1차기성내역서(080408)_두리 3월 기성(2회)" xfId="14368" xr:uid="{00000000-0005-0000-0000-000016380000}"/>
    <cellStyle name="표_실행예산(신림)estm-실행_엑사1차기성내역서(080408)_서브원 4월 2차기성내역 확정본_080430" xfId="14369" xr:uid="{00000000-0005-0000-0000-000017380000}"/>
    <cellStyle name="표_실행예산(신림)estm-실행_엑사1차기성내역서(080408)_서브원4월2차기성내역확정본_080430" xfId="14370" xr:uid="{00000000-0005-0000-0000-000018380000}"/>
    <cellStyle name="표_실행예산(신림)estm-실행_엑사1차기성내역서(080408)_한연수 서울" xfId="14371" xr:uid="{00000000-0005-0000-0000-000019380000}"/>
    <cellStyle name="표_실행예산(신림)estm-실행_집계표" xfId="14372" xr:uid="{00000000-0005-0000-0000-00001A380000}"/>
    <cellStyle name="표_엑사1차기성내역서(080408)" xfId="14373" xr:uid="{00000000-0005-0000-0000-00001B380000}"/>
    <cellStyle name="표_엑사1차기성내역서(080408)_1차 기성내역서 (80.1%)" xfId="14374" xr:uid="{00000000-0005-0000-0000-00001C380000}"/>
    <cellStyle name="표_엑사1차기성내역서(080408)_기성_4월" xfId="14375" xr:uid="{00000000-0005-0000-0000-00001D380000}"/>
    <cellStyle name="표_엑사1차기성내역서(080408)_기성내역(CM)" xfId="14376" xr:uid="{00000000-0005-0000-0000-00001E380000}"/>
    <cellStyle name="표_엑사1차기성내역서(080408)_기성내역.기계설비_(08.04)" xfId="14377" xr:uid="{00000000-0005-0000-0000-00001F380000}"/>
    <cellStyle name="표_엑사1차기성내역서(080408)_기성양식(080408)_최종본_한연수" xfId="14378" xr:uid="{00000000-0005-0000-0000-000020380000}"/>
    <cellStyle name="표_엑사1차기성내역서(080408)_두리 3월 기성(2회)" xfId="14379" xr:uid="{00000000-0005-0000-0000-000021380000}"/>
    <cellStyle name="표_엑사1차기성내역서(080408)_서브원 4월 2차기성내역 확정본_080430" xfId="14380" xr:uid="{00000000-0005-0000-0000-000022380000}"/>
    <cellStyle name="표_엑사1차기성내역서(080408)_서브원4월2차기성내역확정본_080430" xfId="14381" xr:uid="{00000000-0005-0000-0000-000023380000}"/>
    <cellStyle name="표_엑사1차기성내역서(080408)_한연수 서울" xfId="14382" xr:uid="{00000000-0005-0000-0000-000024380000}"/>
    <cellStyle name="표_용인보라4공구(최종안실행)" xfId="14383" xr:uid="{00000000-0005-0000-0000-000025380000}"/>
    <cellStyle name="표_용인보라4공구(최종안실행)_계약기준양식(두리)" xfId="14384" xr:uid="{00000000-0005-0000-0000-000026380000}"/>
    <cellStyle name="표_용인보라4공구(최종안실행)_계약기준양식(두리)_1차 기성내역서 (80.1%)" xfId="14385" xr:uid="{00000000-0005-0000-0000-000027380000}"/>
    <cellStyle name="표_용인보라4공구(최종안실행)_계약기준양식(두리)_기성_4월" xfId="14386" xr:uid="{00000000-0005-0000-0000-000028380000}"/>
    <cellStyle name="표_용인보라4공구(최종안실행)_계약기준양식(두리)_기성내역(CM)" xfId="14387" xr:uid="{00000000-0005-0000-0000-000029380000}"/>
    <cellStyle name="표_용인보라4공구(최종안실행)_계약기준양식(두리)_기성내역.기계설비_(08.04)" xfId="14388" xr:uid="{00000000-0005-0000-0000-00002A380000}"/>
    <cellStyle name="표_용인보라4공구(최종안실행)_계약기준양식(두리)_기성양식(080408)_최종본_한연수" xfId="14389" xr:uid="{00000000-0005-0000-0000-00002B380000}"/>
    <cellStyle name="표_용인보라4공구(최종안실행)_계약기준양식(두리)_두리 3월 기성(2회)" xfId="14390" xr:uid="{00000000-0005-0000-0000-00002C380000}"/>
    <cellStyle name="표_용인보라4공구(최종안실행)_계약기준양식(두리)_서브원 4월 2차기성내역 확정본_080430" xfId="14391" xr:uid="{00000000-0005-0000-0000-00002D380000}"/>
    <cellStyle name="표_용인보라4공구(최종안실행)_계약기준양식(두리)_서브원4월2차기성내역확정본_080430" xfId="14392" xr:uid="{00000000-0005-0000-0000-00002E380000}"/>
    <cellStyle name="표_용인보라4공구(최종안실행)_계약기준양식(두리)_한연수 서울" xfId="14393" xr:uid="{00000000-0005-0000-0000-00002F380000}"/>
    <cellStyle name="표_용인보라4공구(최종안실행)_엑사1차기성내역서(080408)" xfId="14394" xr:uid="{00000000-0005-0000-0000-000030380000}"/>
    <cellStyle name="표_용인보라4공구(최종안실행)_엑사1차기성내역서(080408)_1차 기성내역서 (80.1%)" xfId="14395" xr:uid="{00000000-0005-0000-0000-000031380000}"/>
    <cellStyle name="표_용인보라4공구(최종안실행)_엑사1차기성내역서(080408)_기성_4월" xfId="14396" xr:uid="{00000000-0005-0000-0000-000032380000}"/>
    <cellStyle name="표_용인보라4공구(최종안실행)_엑사1차기성내역서(080408)_기성내역(CM)" xfId="14397" xr:uid="{00000000-0005-0000-0000-000033380000}"/>
    <cellStyle name="표_용인보라4공구(최종안실행)_엑사1차기성내역서(080408)_기성내역.기계설비_(08.04)" xfId="14398" xr:uid="{00000000-0005-0000-0000-000034380000}"/>
    <cellStyle name="표_용인보라4공구(최종안실행)_엑사1차기성내역서(080408)_기성양식(080408)_최종본_한연수" xfId="14399" xr:uid="{00000000-0005-0000-0000-000035380000}"/>
    <cellStyle name="표_용인보라4공구(최종안실행)_엑사1차기성내역서(080408)_두리 3월 기성(2회)" xfId="14400" xr:uid="{00000000-0005-0000-0000-000036380000}"/>
    <cellStyle name="표_용인보라4공구(최종안실행)_엑사1차기성내역서(080408)_서브원 4월 2차기성내역 확정본_080430" xfId="14401" xr:uid="{00000000-0005-0000-0000-000037380000}"/>
    <cellStyle name="표_용인보라4공구(최종안실행)_엑사1차기성내역서(080408)_서브원4월2차기성내역확정본_080430" xfId="14402" xr:uid="{00000000-0005-0000-0000-000038380000}"/>
    <cellStyle name="표_용인보라4공구(최종안실행)_엑사1차기성내역서(080408)_한연수 서울" xfId="14403" xr:uid="{00000000-0005-0000-0000-000039380000}"/>
    <cellStyle name="표_용인보라4공구(최종안실행)_집계표" xfId="14404" xr:uid="{00000000-0005-0000-0000-00003A380000}"/>
    <cellStyle name="표_원주시청사-건축" xfId="14405" xr:uid="{00000000-0005-0000-0000-00003B380000}"/>
    <cellStyle name="표_원주시청사-건축_계약기준양식(두리)" xfId="14406" xr:uid="{00000000-0005-0000-0000-00003C380000}"/>
    <cellStyle name="표_원주시청사-건축_계약기준양식(두리)_1차 기성내역서 (80.1%)" xfId="14407" xr:uid="{00000000-0005-0000-0000-00003D380000}"/>
    <cellStyle name="표_원주시청사-건축_계약기준양식(두리)_기성_4월" xfId="14408" xr:uid="{00000000-0005-0000-0000-00003E380000}"/>
    <cellStyle name="표_원주시청사-건축_계약기준양식(두리)_기성내역(CM)" xfId="14409" xr:uid="{00000000-0005-0000-0000-00003F380000}"/>
    <cellStyle name="표_원주시청사-건축_계약기준양식(두리)_기성내역.기계설비_(08.04)" xfId="14410" xr:uid="{00000000-0005-0000-0000-000040380000}"/>
    <cellStyle name="표_원주시청사-건축_계약기준양식(두리)_기성양식(080408)_최종본_한연수" xfId="14411" xr:uid="{00000000-0005-0000-0000-000041380000}"/>
    <cellStyle name="표_원주시청사-건축_계약기준양식(두리)_두리 3월 기성(2회)" xfId="14412" xr:uid="{00000000-0005-0000-0000-000042380000}"/>
    <cellStyle name="표_원주시청사-건축_계약기준양식(두리)_서브원 4월 2차기성내역 확정본_080430" xfId="14413" xr:uid="{00000000-0005-0000-0000-000043380000}"/>
    <cellStyle name="표_원주시청사-건축_계약기준양식(두리)_서브원4월2차기성내역확정본_080430" xfId="14414" xr:uid="{00000000-0005-0000-0000-000044380000}"/>
    <cellStyle name="표_원주시청사-건축_계약기준양식(두리)_한연수 서울" xfId="14415" xr:uid="{00000000-0005-0000-0000-000045380000}"/>
    <cellStyle name="표_원주시청사-건축_엑사1차기성내역서(080408)" xfId="14416" xr:uid="{00000000-0005-0000-0000-000046380000}"/>
    <cellStyle name="표_원주시청사-건축_엑사1차기성내역서(080408)_1차 기성내역서 (80.1%)" xfId="14417" xr:uid="{00000000-0005-0000-0000-000047380000}"/>
    <cellStyle name="표_원주시청사-건축_엑사1차기성내역서(080408)_기성_4월" xfId="14418" xr:uid="{00000000-0005-0000-0000-000048380000}"/>
    <cellStyle name="표_원주시청사-건축_엑사1차기성내역서(080408)_기성내역(CM)" xfId="14419" xr:uid="{00000000-0005-0000-0000-000049380000}"/>
    <cellStyle name="표_원주시청사-건축_엑사1차기성내역서(080408)_기성내역.기계설비_(08.04)" xfId="14420" xr:uid="{00000000-0005-0000-0000-00004A380000}"/>
    <cellStyle name="표_원주시청사-건축_엑사1차기성내역서(080408)_기성양식(080408)_최종본_한연수" xfId="14421" xr:uid="{00000000-0005-0000-0000-00004B380000}"/>
    <cellStyle name="표_원주시청사-건축_엑사1차기성내역서(080408)_두리 3월 기성(2회)" xfId="14422" xr:uid="{00000000-0005-0000-0000-00004C380000}"/>
    <cellStyle name="표_원주시청사-건축_엑사1차기성내역서(080408)_서브원 4월 2차기성내역 확정본_080430" xfId="14423" xr:uid="{00000000-0005-0000-0000-00004D380000}"/>
    <cellStyle name="표_원주시청사-건축_엑사1차기성내역서(080408)_서브원4월2차기성내역확정본_080430" xfId="14424" xr:uid="{00000000-0005-0000-0000-00004E380000}"/>
    <cellStyle name="표_원주시청사-건축_엑사1차기성내역서(080408)_한연수 서울" xfId="14425" xr:uid="{00000000-0005-0000-0000-00004F380000}"/>
    <cellStyle name="표_원주시청사-건축_용인보라4공구(최종안실행)" xfId="14426" xr:uid="{00000000-0005-0000-0000-000050380000}"/>
    <cellStyle name="표_원주시청사-건축_용인보라4공구(최종안실행)_계약기준양식(두리)" xfId="14427" xr:uid="{00000000-0005-0000-0000-000051380000}"/>
    <cellStyle name="표_원주시청사-건축_용인보라4공구(최종안실행)_계약기준양식(두리)_1차 기성내역서 (80.1%)" xfId="14428" xr:uid="{00000000-0005-0000-0000-000052380000}"/>
    <cellStyle name="표_원주시청사-건축_용인보라4공구(최종안실행)_계약기준양식(두리)_기성_4월" xfId="14429" xr:uid="{00000000-0005-0000-0000-000053380000}"/>
    <cellStyle name="표_원주시청사-건축_용인보라4공구(최종안실행)_계약기준양식(두리)_기성내역(CM)" xfId="14430" xr:uid="{00000000-0005-0000-0000-000054380000}"/>
    <cellStyle name="표_원주시청사-건축_용인보라4공구(최종안실행)_계약기준양식(두리)_기성내역.기계설비_(08.04)" xfId="14431" xr:uid="{00000000-0005-0000-0000-000055380000}"/>
    <cellStyle name="표_원주시청사-건축_용인보라4공구(최종안실행)_계약기준양식(두리)_기성양식(080408)_최종본_한연수" xfId="14432" xr:uid="{00000000-0005-0000-0000-000056380000}"/>
    <cellStyle name="표_원주시청사-건축_용인보라4공구(최종안실행)_계약기준양식(두리)_두리 3월 기성(2회)" xfId="14433" xr:uid="{00000000-0005-0000-0000-000057380000}"/>
    <cellStyle name="표_원주시청사-건축_용인보라4공구(최종안실행)_계약기준양식(두리)_서브원 4월 2차기성내역 확정본_080430" xfId="14434" xr:uid="{00000000-0005-0000-0000-000058380000}"/>
    <cellStyle name="표_원주시청사-건축_용인보라4공구(최종안실행)_계약기준양식(두리)_서브원4월2차기성내역확정본_080430" xfId="14435" xr:uid="{00000000-0005-0000-0000-000059380000}"/>
    <cellStyle name="표_원주시청사-건축_용인보라4공구(최종안실행)_계약기준양식(두리)_한연수 서울" xfId="14436" xr:uid="{00000000-0005-0000-0000-00005A380000}"/>
    <cellStyle name="표_원주시청사-건축_용인보라4공구(최종안실행)_엑사1차기성내역서(080408)" xfId="14437" xr:uid="{00000000-0005-0000-0000-00005B380000}"/>
    <cellStyle name="표_원주시청사-건축_용인보라4공구(최종안실행)_엑사1차기성내역서(080408)_1차 기성내역서 (80.1%)" xfId="14438" xr:uid="{00000000-0005-0000-0000-00005C380000}"/>
    <cellStyle name="표_원주시청사-건축_용인보라4공구(최종안실행)_엑사1차기성내역서(080408)_기성_4월" xfId="14439" xr:uid="{00000000-0005-0000-0000-00005D380000}"/>
    <cellStyle name="표_원주시청사-건축_용인보라4공구(최종안실행)_엑사1차기성내역서(080408)_기성내역(CM)" xfId="14440" xr:uid="{00000000-0005-0000-0000-00005E380000}"/>
    <cellStyle name="표_원주시청사-건축_용인보라4공구(최종안실행)_엑사1차기성내역서(080408)_기성내역.기계설비_(08.04)" xfId="14441" xr:uid="{00000000-0005-0000-0000-00005F380000}"/>
    <cellStyle name="표_원주시청사-건축_용인보라4공구(최종안실행)_엑사1차기성내역서(080408)_기성양식(080408)_최종본_한연수" xfId="14442" xr:uid="{00000000-0005-0000-0000-000060380000}"/>
    <cellStyle name="표_원주시청사-건축_용인보라4공구(최종안실행)_엑사1차기성내역서(080408)_두리 3월 기성(2회)" xfId="14443" xr:uid="{00000000-0005-0000-0000-000061380000}"/>
    <cellStyle name="표_원주시청사-건축_용인보라4공구(최종안실행)_엑사1차기성내역서(080408)_서브원 4월 2차기성내역 확정본_080430" xfId="14444" xr:uid="{00000000-0005-0000-0000-000062380000}"/>
    <cellStyle name="표_원주시청사-건축_용인보라4공구(최종안실행)_엑사1차기성내역서(080408)_서브원4월2차기성내역확정본_080430" xfId="14445" xr:uid="{00000000-0005-0000-0000-000063380000}"/>
    <cellStyle name="표_원주시청사-건축_용인보라4공구(최종안실행)_엑사1차기성내역서(080408)_한연수 서울" xfId="14446" xr:uid="{00000000-0005-0000-0000-000064380000}"/>
    <cellStyle name="표_원주시청사-건축_용인보라4공구(최종안실행)_집계표" xfId="14447" xr:uid="{00000000-0005-0000-0000-000065380000}"/>
    <cellStyle name="표_원주시청사-건축_집계표" xfId="14448" xr:uid="{00000000-0005-0000-0000-000066380000}"/>
    <cellStyle name="표_집계표" xfId="14449" xr:uid="{00000000-0005-0000-0000-000067380000}"/>
    <cellStyle name="표머릿글(上)" xfId="14450" xr:uid="{00000000-0005-0000-0000-000068380000}"/>
    <cellStyle name="표머릿글(上) 2" xfId="14451" xr:uid="{00000000-0005-0000-0000-000069380000}"/>
    <cellStyle name="표머릿글(中)" xfId="14452" xr:uid="{00000000-0005-0000-0000-00006A380000}"/>
    <cellStyle name="표머릿글(中) 2" xfId="14453" xr:uid="{00000000-0005-0000-0000-00006B380000}"/>
    <cellStyle name="표머릿글(下)" xfId="14454" xr:uid="{00000000-0005-0000-0000-00006C380000}"/>
    <cellStyle name="표머릿글(下) 2" xfId="14455" xr:uid="{00000000-0005-0000-0000-00006D380000}"/>
    <cellStyle name="표준" xfId="0" builtinId="0"/>
    <cellStyle name="표준 10" xfId="14456" xr:uid="{00000000-0005-0000-0000-00006F380000}"/>
    <cellStyle name="표준 10 10" xfId="14457" xr:uid="{00000000-0005-0000-0000-000070380000}"/>
    <cellStyle name="표준 10 10 2" xfId="3" xr:uid="{00000000-0005-0000-0000-000071380000}"/>
    <cellStyle name="표준 10 11" xfId="14458" xr:uid="{00000000-0005-0000-0000-000072380000}"/>
    <cellStyle name="표준 10 12" xfId="14459" xr:uid="{00000000-0005-0000-0000-000073380000}"/>
    <cellStyle name="표준 10 13" xfId="14460" xr:uid="{00000000-0005-0000-0000-000074380000}"/>
    <cellStyle name="표준 10 14" xfId="14461" xr:uid="{00000000-0005-0000-0000-000075380000}"/>
    <cellStyle name="표준 10 15" xfId="14462" xr:uid="{00000000-0005-0000-0000-000076380000}"/>
    <cellStyle name="표준 10 16" xfId="14463" xr:uid="{00000000-0005-0000-0000-000077380000}"/>
    <cellStyle name="표준 10 17" xfId="14464" xr:uid="{00000000-0005-0000-0000-000078380000}"/>
    <cellStyle name="표준 10 18" xfId="14465" xr:uid="{00000000-0005-0000-0000-000079380000}"/>
    <cellStyle name="표준 10 19" xfId="14466" xr:uid="{00000000-0005-0000-0000-00007A380000}"/>
    <cellStyle name="표준 10 2" xfId="14467" xr:uid="{00000000-0005-0000-0000-00007B380000}"/>
    <cellStyle name="표준 10 2 10" xfId="14468" xr:uid="{00000000-0005-0000-0000-00007C380000}"/>
    <cellStyle name="표준 10 2 11" xfId="14469" xr:uid="{00000000-0005-0000-0000-00007D380000}"/>
    <cellStyle name="표준 10 2 12" xfId="14470" xr:uid="{00000000-0005-0000-0000-00007E380000}"/>
    <cellStyle name="표준 10 2 13" xfId="14471" xr:uid="{00000000-0005-0000-0000-00007F380000}"/>
    <cellStyle name="표준 10 2 14" xfId="14472" xr:uid="{00000000-0005-0000-0000-000080380000}"/>
    <cellStyle name="표준 10 2 15" xfId="14473" xr:uid="{00000000-0005-0000-0000-000081380000}"/>
    <cellStyle name="표준 10 2 16" xfId="14474" xr:uid="{00000000-0005-0000-0000-000082380000}"/>
    <cellStyle name="표준 10 2 17" xfId="14475" xr:uid="{00000000-0005-0000-0000-000083380000}"/>
    <cellStyle name="표준 10 2 18" xfId="14476" xr:uid="{00000000-0005-0000-0000-000084380000}"/>
    <cellStyle name="표준 10 2 19" xfId="14477" xr:uid="{00000000-0005-0000-0000-000085380000}"/>
    <cellStyle name="표준 10 2 2" xfId="14478" xr:uid="{00000000-0005-0000-0000-000086380000}"/>
    <cellStyle name="표준 10 2 2 10" xfId="14479" xr:uid="{00000000-0005-0000-0000-000087380000}"/>
    <cellStyle name="표준 10 2 2 11" xfId="14480" xr:uid="{00000000-0005-0000-0000-000088380000}"/>
    <cellStyle name="표준 10 2 2 12" xfId="14481" xr:uid="{00000000-0005-0000-0000-000089380000}"/>
    <cellStyle name="표준 10 2 2 13" xfId="14482" xr:uid="{00000000-0005-0000-0000-00008A380000}"/>
    <cellStyle name="표준 10 2 2 14" xfId="14483" xr:uid="{00000000-0005-0000-0000-00008B380000}"/>
    <cellStyle name="표준 10 2 2 15" xfId="14484" xr:uid="{00000000-0005-0000-0000-00008C380000}"/>
    <cellStyle name="표준 10 2 2 16" xfId="14485" xr:uid="{00000000-0005-0000-0000-00008D380000}"/>
    <cellStyle name="표준 10 2 2 17" xfId="14486" xr:uid="{00000000-0005-0000-0000-00008E380000}"/>
    <cellStyle name="표준 10 2 2 18" xfId="14487" xr:uid="{00000000-0005-0000-0000-00008F380000}"/>
    <cellStyle name="표준 10 2 2 19" xfId="14488" xr:uid="{00000000-0005-0000-0000-000090380000}"/>
    <cellStyle name="표준 10 2 2 2" xfId="14489" xr:uid="{00000000-0005-0000-0000-000091380000}"/>
    <cellStyle name="표준 10 2 2 2 2" xfId="14490" xr:uid="{00000000-0005-0000-0000-000092380000}"/>
    <cellStyle name="표준 10 2 2 2 2 2" xfId="14491" xr:uid="{00000000-0005-0000-0000-000093380000}"/>
    <cellStyle name="표준 10 2 2 2 2 2 2" xfId="14492" xr:uid="{00000000-0005-0000-0000-000094380000}"/>
    <cellStyle name="표준 10 2 2 2 2 2 3" xfId="14493" xr:uid="{00000000-0005-0000-0000-000095380000}"/>
    <cellStyle name="표준 10 2 2 2 2 3" xfId="14494" xr:uid="{00000000-0005-0000-0000-000096380000}"/>
    <cellStyle name="표준 10 2 2 2 3" xfId="14495" xr:uid="{00000000-0005-0000-0000-000097380000}"/>
    <cellStyle name="표준 10 2 2 2 4" xfId="14496" xr:uid="{00000000-0005-0000-0000-000098380000}"/>
    <cellStyle name="표준 10 2 2 2 5" xfId="14497" xr:uid="{00000000-0005-0000-0000-000099380000}"/>
    <cellStyle name="표준 10 2 2 2 6" xfId="14498" xr:uid="{00000000-0005-0000-0000-00009A380000}"/>
    <cellStyle name="표준 10 2 2 20" xfId="14499" xr:uid="{00000000-0005-0000-0000-00009B380000}"/>
    <cellStyle name="표준 10 2 2 21" xfId="14500" xr:uid="{00000000-0005-0000-0000-00009C380000}"/>
    <cellStyle name="표준 10 2 2 22" xfId="14501" xr:uid="{00000000-0005-0000-0000-00009D380000}"/>
    <cellStyle name="표준 10 2 2 23" xfId="14502" xr:uid="{00000000-0005-0000-0000-00009E380000}"/>
    <cellStyle name="표준 10 2 2 24" xfId="14503" xr:uid="{00000000-0005-0000-0000-00009F380000}"/>
    <cellStyle name="표준 10 2 2 25" xfId="14504" xr:uid="{00000000-0005-0000-0000-0000A0380000}"/>
    <cellStyle name="표준 10 2 2 26" xfId="14505" xr:uid="{00000000-0005-0000-0000-0000A1380000}"/>
    <cellStyle name="표준 10 2 2 27" xfId="14506" xr:uid="{00000000-0005-0000-0000-0000A2380000}"/>
    <cellStyle name="표준 10 2 2 3" xfId="14507" xr:uid="{00000000-0005-0000-0000-0000A3380000}"/>
    <cellStyle name="표준 10 2 2 4" xfId="14508" xr:uid="{00000000-0005-0000-0000-0000A4380000}"/>
    <cellStyle name="표준 10 2 2 5" xfId="14509" xr:uid="{00000000-0005-0000-0000-0000A5380000}"/>
    <cellStyle name="표준 10 2 2 6" xfId="14510" xr:uid="{00000000-0005-0000-0000-0000A6380000}"/>
    <cellStyle name="표준 10 2 2 7" xfId="14511" xr:uid="{00000000-0005-0000-0000-0000A7380000}"/>
    <cellStyle name="표준 10 2 2 8" xfId="14512" xr:uid="{00000000-0005-0000-0000-0000A8380000}"/>
    <cellStyle name="표준 10 2 2 9" xfId="14513" xr:uid="{00000000-0005-0000-0000-0000A9380000}"/>
    <cellStyle name="표준 10 2 20" xfId="14514" xr:uid="{00000000-0005-0000-0000-0000AA380000}"/>
    <cellStyle name="표준 10 2 21" xfId="14515" xr:uid="{00000000-0005-0000-0000-0000AB380000}"/>
    <cellStyle name="표준 10 2 22" xfId="14516" xr:uid="{00000000-0005-0000-0000-0000AC380000}"/>
    <cellStyle name="표준 10 2 23" xfId="14517" xr:uid="{00000000-0005-0000-0000-0000AD380000}"/>
    <cellStyle name="표준 10 2 24" xfId="14518" xr:uid="{00000000-0005-0000-0000-0000AE380000}"/>
    <cellStyle name="표준 10 2 25" xfId="14519" xr:uid="{00000000-0005-0000-0000-0000AF380000}"/>
    <cellStyle name="표준 10 2 26" xfId="14520" xr:uid="{00000000-0005-0000-0000-0000B0380000}"/>
    <cellStyle name="표준 10 2 27" xfId="14521" xr:uid="{00000000-0005-0000-0000-0000B1380000}"/>
    <cellStyle name="표준 10 2 3" xfId="14522" xr:uid="{00000000-0005-0000-0000-0000B2380000}"/>
    <cellStyle name="표준 10 2 3 2" xfId="14523" xr:uid="{00000000-0005-0000-0000-0000B3380000}"/>
    <cellStyle name="표준 10 2 3 3" xfId="14524" xr:uid="{00000000-0005-0000-0000-0000B4380000}"/>
    <cellStyle name="표준 10 2 3 4" xfId="14525" xr:uid="{00000000-0005-0000-0000-0000B5380000}"/>
    <cellStyle name="표준 10 2 4" xfId="14526" xr:uid="{00000000-0005-0000-0000-0000B6380000}"/>
    <cellStyle name="표준 10 2 5" xfId="14527" xr:uid="{00000000-0005-0000-0000-0000B7380000}"/>
    <cellStyle name="표준 10 2 6" xfId="14528" xr:uid="{00000000-0005-0000-0000-0000B8380000}"/>
    <cellStyle name="표준 10 2 7" xfId="14529" xr:uid="{00000000-0005-0000-0000-0000B9380000}"/>
    <cellStyle name="표준 10 2 8" xfId="14530" xr:uid="{00000000-0005-0000-0000-0000BA380000}"/>
    <cellStyle name="표준 10 2 9" xfId="14531" xr:uid="{00000000-0005-0000-0000-0000BB380000}"/>
    <cellStyle name="표준 10 20" xfId="14532" xr:uid="{00000000-0005-0000-0000-0000BC380000}"/>
    <cellStyle name="표준 10 21" xfId="14533" xr:uid="{00000000-0005-0000-0000-0000BD380000}"/>
    <cellStyle name="표준 10 22" xfId="14534" xr:uid="{00000000-0005-0000-0000-0000BE380000}"/>
    <cellStyle name="표준 10 23" xfId="14535" xr:uid="{00000000-0005-0000-0000-0000BF380000}"/>
    <cellStyle name="표준 10 24" xfId="14536" xr:uid="{00000000-0005-0000-0000-0000C0380000}"/>
    <cellStyle name="표준 10 25" xfId="14537" xr:uid="{00000000-0005-0000-0000-0000C1380000}"/>
    <cellStyle name="표준 10 26" xfId="14538" xr:uid="{00000000-0005-0000-0000-0000C2380000}"/>
    <cellStyle name="표준 10 27" xfId="14539" xr:uid="{00000000-0005-0000-0000-0000C3380000}"/>
    <cellStyle name="표준 10 28" xfId="14540" xr:uid="{00000000-0005-0000-0000-0000C4380000}"/>
    <cellStyle name="표준 10 29" xfId="14541" xr:uid="{00000000-0005-0000-0000-0000C5380000}"/>
    <cellStyle name="표준 10 3" xfId="14542" xr:uid="{00000000-0005-0000-0000-0000C6380000}"/>
    <cellStyle name="표준 10 3 10" xfId="14543" xr:uid="{00000000-0005-0000-0000-0000C7380000}"/>
    <cellStyle name="표준 10 3 11" xfId="14544" xr:uid="{00000000-0005-0000-0000-0000C8380000}"/>
    <cellStyle name="표준 10 3 12" xfId="14545" xr:uid="{00000000-0005-0000-0000-0000C9380000}"/>
    <cellStyle name="표준 10 3 13" xfId="14546" xr:uid="{00000000-0005-0000-0000-0000CA380000}"/>
    <cellStyle name="표준 10 3 14" xfId="14547" xr:uid="{00000000-0005-0000-0000-0000CB380000}"/>
    <cellStyle name="표준 10 3 15" xfId="14548" xr:uid="{00000000-0005-0000-0000-0000CC380000}"/>
    <cellStyle name="표준 10 3 16" xfId="14549" xr:uid="{00000000-0005-0000-0000-0000CD380000}"/>
    <cellStyle name="표준 10 3 17" xfId="14550" xr:uid="{00000000-0005-0000-0000-0000CE380000}"/>
    <cellStyle name="표준 10 3 18" xfId="14551" xr:uid="{00000000-0005-0000-0000-0000CF380000}"/>
    <cellStyle name="표준 10 3 19" xfId="14552" xr:uid="{00000000-0005-0000-0000-0000D0380000}"/>
    <cellStyle name="표준 10 3 2" xfId="14553" xr:uid="{00000000-0005-0000-0000-0000D1380000}"/>
    <cellStyle name="표준 10 3 20" xfId="14554" xr:uid="{00000000-0005-0000-0000-0000D2380000}"/>
    <cellStyle name="표준 10 3 21" xfId="14555" xr:uid="{00000000-0005-0000-0000-0000D3380000}"/>
    <cellStyle name="표준 10 3 22" xfId="14556" xr:uid="{00000000-0005-0000-0000-0000D4380000}"/>
    <cellStyle name="표준 10 3 3" xfId="14557" xr:uid="{00000000-0005-0000-0000-0000D5380000}"/>
    <cellStyle name="표준 10 3 4" xfId="14558" xr:uid="{00000000-0005-0000-0000-0000D6380000}"/>
    <cellStyle name="표준 10 3 5" xfId="14559" xr:uid="{00000000-0005-0000-0000-0000D7380000}"/>
    <cellStyle name="표준 10 3 6" xfId="14560" xr:uid="{00000000-0005-0000-0000-0000D8380000}"/>
    <cellStyle name="표준 10 3 7" xfId="14561" xr:uid="{00000000-0005-0000-0000-0000D9380000}"/>
    <cellStyle name="표준 10 3 8" xfId="14562" xr:uid="{00000000-0005-0000-0000-0000DA380000}"/>
    <cellStyle name="표준 10 3 9" xfId="14563" xr:uid="{00000000-0005-0000-0000-0000DB380000}"/>
    <cellStyle name="표준 10 30" xfId="14564" xr:uid="{00000000-0005-0000-0000-0000DC380000}"/>
    <cellStyle name="표준 10 31" xfId="11" xr:uid="{00000000-0005-0000-0000-0000DD380000}"/>
    <cellStyle name="표준 10 32" xfId="14565" xr:uid="{00000000-0005-0000-0000-0000DE380000}"/>
    <cellStyle name="표준 10 33" xfId="14566" xr:uid="{00000000-0005-0000-0000-0000DF380000}"/>
    <cellStyle name="표준 10 34" xfId="14567" xr:uid="{00000000-0005-0000-0000-0000E0380000}"/>
    <cellStyle name="표준 10 35" xfId="14568" xr:uid="{00000000-0005-0000-0000-0000E1380000}"/>
    <cellStyle name="표준 10 36" xfId="14569" xr:uid="{00000000-0005-0000-0000-0000E2380000}"/>
    <cellStyle name="표준 10 37" xfId="14570" xr:uid="{00000000-0005-0000-0000-0000E3380000}"/>
    <cellStyle name="표준 10 38" xfId="14571" xr:uid="{00000000-0005-0000-0000-0000E4380000}"/>
    <cellStyle name="표준 10 39" xfId="14572" xr:uid="{00000000-0005-0000-0000-0000E5380000}"/>
    <cellStyle name="표준 10 4" xfId="14573" xr:uid="{00000000-0005-0000-0000-0000E6380000}"/>
    <cellStyle name="표준 10 4 10" xfId="14574" xr:uid="{00000000-0005-0000-0000-0000E7380000}"/>
    <cellStyle name="표준 10 4 11" xfId="14575" xr:uid="{00000000-0005-0000-0000-0000E8380000}"/>
    <cellStyle name="표준 10 4 12" xfId="14576" xr:uid="{00000000-0005-0000-0000-0000E9380000}"/>
    <cellStyle name="표준 10 4 13" xfId="14577" xr:uid="{00000000-0005-0000-0000-0000EA380000}"/>
    <cellStyle name="표준 10 4 14" xfId="14578" xr:uid="{00000000-0005-0000-0000-0000EB380000}"/>
    <cellStyle name="표준 10 4 15" xfId="14579" xr:uid="{00000000-0005-0000-0000-0000EC380000}"/>
    <cellStyle name="표준 10 4 16" xfId="14580" xr:uid="{00000000-0005-0000-0000-0000ED380000}"/>
    <cellStyle name="표준 10 4 17" xfId="14581" xr:uid="{00000000-0005-0000-0000-0000EE380000}"/>
    <cellStyle name="표준 10 4 18" xfId="14582" xr:uid="{00000000-0005-0000-0000-0000EF380000}"/>
    <cellStyle name="표준 10 4 19" xfId="14583" xr:uid="{00000000-0005-0000-0000-0000F0380000}"/>
    <cellStyle name="표준 10 4 2" xfId="14584" xr:uid="{00000000-0005-0000-0000-0000F1380000}"/>
    <cellStyle name="표준 10 4 20" xfId="14585" xr:uid="{00000000-0005-0000-0000-0000F2380000}"/>
    <cellStyle name="표준 10 4 21" xfId="14586" xr:uid="{00000000-0005-0000-0000-0000F3380000}"/>
    <cellStyle name="표준 10 4 22" xfId="14587" xr:uid="{00000000-0005-0000-0000-0000F4380000}"/>
    <cellStyle name="표준 10 4 3" xfId="14588" xr:uid="{00000000-0005-0000-0000-0000F5380000}"/>
    <cellStyle name="표준 10 4 4" xfId="14589" xr:uid="{00000000-0005-0000-0000-0000F6380000}"/>
    <cellStyle name="표준 10 4 5" xfId="14590" xr:uid="{00000000-0005-0000-0000-0000F7380000}"/>
    <cellStyle name="표준 10 4 6" xfId="14591" xr:uid="{00000000-0005-0000-0000-0000F8380000}"/>
    <cellStyle name="표준 10 4 7" xfId="14592" xr:uid="{00000000-0005-0000-0000-0000F9380000}"/>
    <cellStyle name="표준 10 4 8" xfId="14593" xr:uid="{00000000-0005-0000-0000-0000FA380000}"/>
    <cellStyle name="표준 10 4 9" xfId="14594" xr:uid="{00000000-0005-0000-0000-0000FB380000}"/>
    <cellStyle name="표준 10 40" xfId="14595" xr:uid="{00000000-0005-0000-0000-0000FC380000}"/>
    <cellStyle name="표준 10 41" xfId="14596" xr:uid="{00000000-0005-0000-0000-0000FD380000}"/>
    <cellStyle name="표준 10 42" xfId="14597" xr:uid="{00000000-0005-0000-0000-0000FE380000}"/>
    <cellStyle name="표준 10 43" xfId="14598" xr:uid="{00000000-0005-0000-0000-0000FF380000}"/>
    <cellStyle name="표준 10 44" xfId="14599" xr:uid="{00000000-0005-0000-0000-000000390000}"/>
    <cellStyle name="표준 10 45" xfId="14600" xr:uid="{00000000-0005-0000-0000-000001390000}"/>
    <cellStyle name="표준 10 46" xfId="14601" xr:uid="{00000000-0005-0000-0000-000002390000}"/>
    <cellStyle name="표준 10 47" xfId="14602" xr:uid="{00000000-0005-0000-0000-000003390000}"/>
    <cellStyle name="표준 10 48" xfId="14603" xr:uid="{00000000-0005-0000-0000-000004390000}"/>
    <cellStyle name="표준 10 49" xfId="14604" xr:uid="{00000000-0005-0000-0000-000005390000}"/>
    <cellStyle name="표준 10 5" xfId="14605" xr:uid="{00000000-0005-0000-0000-000006390000}"/>
    <cellStyle name="표준 10 5 10" xfId="14606" xr:uid="{00000000-0005-0000-0000-000007390000}"/>
    <cellStyle name="표준 10 5 11" xfId="14607" xr:uid="{00000000-0005-0000-0000-000008390000}"/>
    <cellStyle name="표준 10 5 12" xfId="14608" xr:uid="{00000000-0005-0000-0000-000009390000}"/>
    <cellStyle name="표준 10 5 13" xfId="14609" xr:uid="{00000000-0005-0000-0000-00000A390000}"/>
    <cellStyle name="표준 10 5 14" xfId="14610" xr:uid="{00000000-0005-0000-0000-00000B390000}"/>
    <cellStyle name="표준 10 5 15" xfId="14611" xr:uid="{00000000-0005-0000-0000-00000C390000}"/>
    <cellStyle name="표준 10 5 16" xfId="14612" xr:uid="{00000000-0005-0000-0000-00000D390000}"/>
    <cellStyle name="표준 10 5 17" xfId="14613" xr:uid="{00000000-0005-0000-0000-00000E390000}"/>
    <cellStyle name="표준 10 5 18" xfId="14614" xr:uid="{00000000-0005-0000-0000-00000F390000}"/>
    <cellStyle name="표준 10 5 19" xfId="14615" xr:uid="{00000000-0005-0000-0000-000010390000}"/>
    <cellStyle name="표준 10 5 2" xfId="14616" xr:uid="{00000000-0005-0000-0000-000011390000}"/>
    <cellStyle name="표준 10 5 20" xfId="14617" xr:uid="{00000000-0005-0000-0000-000012390000}"/>
    <cellStyle name="표준 10 5 21" xfId="14618" xr:uid="{00000000-0005-0000-0000-000013390000}"/>
    <cellStyle name="표준 10 5 22" xfId="14619" xr:uid="{00000000-0005-0000-0000-000014390000}"/>
    <cellStyle name="표준 10 5 3" xfId="14620" xr:uid="{00000000-0005-0000-0000-000015390000}"/>
    <cellStyle name="표준 10 5 4" xfId="14621" xr:uid="{00000000-0005-0000-0000-000016390000}"/>
    <cellStyle name="표준 10 5 5" xfId="14622" xr:uid="{00000000-0005-0000-0000-000017390000}"/>
    <cellStyle name="표준 10 5 6" xfId="14623" xr:uid="{00000000-0005-0000-0000-000018390000}"/>
    <cellStyle name="표준 10 5 7" xfId="14624" xr:uid="{00000000-0005-0000-0000-000019390000}"/>
    <cellStyle name="표준 10 5 8" xfId="14625" xr:uid="{00000000-0005-0000-0000-00001A390000}"/>
    <cellStyle name="표준 10 5 9" xfId="14626" xr:uid="{00000000-0005-0000-0000-00001B390000}"/>
    <cellStyle name="표준 10 50" xfId="14627" xr:uid="{00000000-0005-0000-0000-00001C390000}"/>
    <cellStyle name="표준 10 51" xfId="14628" xr:uid="{00000000-0005-0000-0000-00001D390000}"/>
    <cellStyle name="표준 10 52" xfId="14629" xr:uid="{00000000-0005-0000-0000-00001E390000}"/>
    <cellStyle name="표준 10 53" xfId="14630" xr:uid="{00000000-0005-0000-0000-00001F390000}"/>
    <cellStyle name="표준 10 6" xfId="14631" xr:uid="{00000000-0005-0000-0000-000020390000}"/>
    <cellStyle name="표준 10 7" xfId="14632" xr:uid="{00000000-0005-0000-0000-000021390000}"/>
    <cellStyle name="표준 10 8" xfId="14633" xr:uid="{00000000-0005-0000-0000-000022390000}"/>
    <cellStyle name="표준 10 9" xfId="14634" xr:uid="{00000000-0005-0000-0000-000023390000}"/>
    <cellStyle name="표준 11" xfId="14635" xr:uid="{00000000-0005-0000-0000-000024390000}"/>
    <cellStyle name="표준 11 10" xfId="14636" xr:uid="{00000000-0005-0000-0000-000025390000}"/>
    <cellStyle name="표준 11 11" xfId="14637" xr:uid="{00000000-0005-0000-0000-000026390000}"/>
    <cellStyle name="표준 11 12" xfId="14638" xr:uid="{00000000-0005-0000-0000-000027390000}"/>
    <cellStyle name="표준 11 13" xfId="14639" xr:uid="{00000000-0005-0000-0000-000028390000}"/>
    <cellStyle name="표준 11 14" xfId="14640" xr:uid="{00000000-0005-0000-0000-000029390000}"/>
    <cellStyle name="표준 11 15" xfId="14641" xr:uid="{00000000-0005-0000-0000-00002A390000}"/>
    <cellStyle name="표준 11 16" xfId="14642" xr:uid="{00000000-0005-0000-0000-00002B390000}"/>
    <cellStyle name="표준 11 17" xfId="14643" xr:uid="{00000000-0005-0000-0000-00002C390000}"/>
    <cellStyle name="표준 11 18" xfId="14644" xr:uid="{00000000-0005-0000-0000-00002D390000}"/>
    <cellStyle name="표준 11 19" xfId="14645" xr:uid="{00000000-0005-0000-0000-00002E390000}"/>
    <cellStyle name="표준 11 2" xfId="14646" xr:uid="{00000000-0005-0000-0000-00002F390000}"/>
    <cellStyle name="표준 11 2 2" xfId="14647" xr:uid="{00000000-0005-0000-0000-000030390000}"/>
    <cellStyle name="표준 11 2 2 2" xfId="14648" xr:uid="{00000000-0005-0000-0000-000031390000}"/>
    <cellStyle name="표준 11 2 2 2 2" xfId="14649" xr:uid="{00000000-0005-0000-0000-000032390000}"/>
    <cellStyle name="표준 11 2 2 2 3" xfId="14650" xr:uid="{00000000-0005-0000-0000-000033390000}"/>
    <cellStyle name="표준 11 2 2 3" xfId="14651" xr:uid="{00000000-0005-0000-0000-000034390000}"/>
    <cellStyle name="표준 11 2 3" xfId="14652" xr:uid="{00000000-0005-0000-0000-000035390000}"/>
    <cellStyle name="표준 11 2 4" xfId="14653" xr:uid="{00000000-0005-0000-0000-000036390000}"/>
    <cellStyle name="표준 11 20" xfId="14654" xr:uid="{00000000-0005-0000-0000-000037390000}"/>
    <cellStyle name="표준 11 21" xfId="14655" xr:uid="{00000000-0005-0000-0000-000038390000}"/>
    <cellStyle name="표준 11 22" xfId="14656" xr:uid="{00000000-0005-0000-0000-000039390000}"/>
    <cellStyle name="표준 11 23" xfId="14657" xr:uid="{00000000-0005-0000-0000-00003A390000}"/>
    <cellStyle name="표준 11 24" xfId="14658" xr:uid="{00000000-0005-0000-0000-00003B390000}"/>
    <cellStyle name="표준 11 25" xfId="14659" xr:uid="{00000000-0005-0000-0000-00003C390000}"/>
    <cellStyle name="표준 11 26" xfId="14660" xr:uid="{00000000-0005-0000-0000-00003D390000}"/>
    <cellStyle name="표준 11 27" xfId="14661" xr:uid="{00000000-0005-0000-0000-00003E390000}"/>
    <cellStyle name="표준 11 28" xfId="14662" xr:uid="{00000000-0005-0000-0000-00003F390000}"/>
    <cellStyle name="표준 11 29" xfId="14663" xr:uid="{00000000-0005-0000-0000-000040390000}"/>
    <cellStyle name="표준 11 3" xfId="14664" xr:uid="{00000000-0005-0000-0000-000041390000}"/>
    <cellStyle name="표준 11 3 10" xfId="14665" xr:uid="{00000000-0005-0000-0000-000042390000}"/>
    <cellStyle name="표준 11 3 11" xfId="14666" xr:uid="{00000000-0005-0000-0000-000043390000}"/>
    <cellStyle name="표준 11 3 12" xfId="14667" xr:uid="{00000000-0005-0000-0000-000044390000}"/>
    <cellStyle name="표준 11 3 13" xfId="14668" xr:uid="{00000000-0005-0000-0000-000045390000}"/>
    <cellStyle name="표준 11 3 14" xfId="14669" xr:uid="{00000000-0005-0000-0000-000046390000}"/>
    <cellStyle name="표준 11 3 15" xfId="14670" xr:uid="{00000000-0005-0000-0000-000047390000}"/>
    <cellStyle name="표준 11 3 16" xfId="14671" xr:uid="{00000000-0005-0000-0000-000048390000}"/>
    <cellStyle name="표준 11 3 17" xfId="14672" xr:uid="{00000000-0005-0000-0000-000049390000}"/>
    <cellStyle name="표준 11 3 18" xfId="14673" xr:uid="{00000000-0005-0000-0000-00004A390000}"/>
    <cellStyle name="표준 11 3 19" xfId="14674" xr:uid="{00000000-0005-0000-0000-00004B390000}"/>
    <cellStyle name="표준 11 3 2" xfId="14675" xr:uid="{00000000-0005-0000-0000-00004C390000}"/>
    <cellStyle name="표준 11 3 20" xfId="14676" xr:uid="{00000000-0005-0000-0000-00004D390000}"/>
    <cellStyle name="표준 11 3 21" xfId="14677" xr:uid="{00000000-0005-0000-0000-00004E390000}"/>
    <cellStyle name="표준 11 3 22" xfId="14678" xr:uid="{00000000-0005-0000-0000-00004F390000}"/>
    <cellStyle name="표준 11 3 3" xfId="14679" xr:uid="{00000000-0005-0000-0000-000050390000}"/>
    <cellStyle name="표준 11 3 4" xfId="14680" xr:uid="{00000000-0005-0000-0000-000051390000}"/>
    <cellStyle name="표준 11 3 5" xfId="14681" xr:uid="{00000000-0005-0000-0000-000052390000}"/>
    <cellStyle name="표준 11 3 6" xfId="14682" xr:uid="{00000000-0005-0000-0000-000053390000}"/>
    <cellStyle name="표준 11 3 7" xfId="14683" xr:uid="{00000000-0005-0000-0000-000054390000}"/>
    <cellStyle name="표준 11 3 8" xfId="14684" xr:uid="{00000000-0005-0000-0000-000055390000}"/>
    <cellStyle name="표준 11 3 9" xfId="14685" xr:uid="{00000000-0005-0000-0000-000056390000}"/>
    <cellStyle name="표준 11 30" xfId="14686" xr:uid="{00000000-0005-0000-0000-000057390000}"/>
    <cellStyle name="표준 11 31" xfId="14687" xr:uid="{00000000-0005-0000-0000-000058390000}"/>
    <cellStyle name="표준 11 32" xfId="14688" xr:uid="{00000000-0005-0000-0000-000059390000}"/>
    <cellStyle name="표준 11 33" xfId="14689" xr:uid="{00000000-0005-0000-0000-00005A390000}"/>
    <cellStyle name="표준 11 4" xfId="14690" xr:uid="{00000000-0005-0000-0000-00005B390000}"/>
    <cellStyle name="표준 11 4 10" xfId="14691" xr:uid="{00000000-0005-0000-0000-00005C390000}"/>
    <cellStyle name="표준 11 4 11" xfId="14692" xr:uid="{00000000-0005-0000-0000-00005D390000}"/>
    <cellStyle name="표준 11 4 12" xfId="14693" xr:uid="{00000000-0005-0000-0000-00005E390000}"/>
    <cellStyle name="표준 11 4 13" xfId="14694" xr:uid="{00000000-0005-0000-0000-00005F390000}"/>
    <cellStyle name="표준 11 4 14" xfId="14695" xr:uid="{00000000-0005-0000-0000-000060390000}"/>
    <cellStyle name="표준 11 4 15" xfId="14696" xr:uid="{00000000-0005-0000-0000-000061390000}"/>
    <cellStyle name="표준 11 4 16" xfId="14697" xr:uid="{00000000-0005-0000-0000-000062390000}"/>
    <cellStyle name="표준 11 4 17" xfId="14698" xr:uid="{00000000-0005-0000-0000-000063390000}"/>
    <cellStyle name="표준 11 4 18" xfId="14699" xr:uid="{00000000-0005-0000-0000-000064390000}"/>
    <cellStyle name="표준 11 4 19" xfId="14700" xr:uid="{00000000-0005-0000-0000-000065390000}"/>
    <cellStyle name="표준 11 4 2" xfId="14701" xr:uid="{00000000-0005-0000-0000-000066390000}"/>
    <cellStyle name="표준 11 4 20" xfId="14702" xr:uid="{00000000-0005-0000-0000-000067390000}"/>
    <cellStyle name="표준 11 4 21" xfId="14703" xr:uid="{00000000-0005-0000-0000-000068390000}"/>
    <cellStyle name="표준 11 4 22" xfId="14704" xr:uid="{00000000-0005-0000-0000-000069390000}"/>
    <cellStyle name="표준 11 4 3" xfId="14705" xr:uid="{00000000-0005-0000-0000-00006A390000}"/>
    <cellStyle name="표준 11 4 4" xfId="14706" xr:uid="{00000000-0005-0000-0000-00006B390000}"/>
    <cellStyle name="표준 11 4 5" xfId="14707" xr:uid="{00000000-0005-0000-0000-00006C390000}"/>
    <cellStyle name="표준 11 4 6" xfId="14708" xr:uid="{00000000-0005-0000-0000-00006D390000}"/>
    <cellStyle name="표준 11 4 7" xfId="14709" xr:uid="{00000000-0005-0000-0000-00006E390000}"/>
    <cellStyle name="표준 11 4 8" xfId="14710" xr:uid="{00000000-0005-0000-0000-00006F390000}"/>
    <cellStyle name="표준 11 4 9" xfId="14711" xr:uid="{00000000-0005-0000-0000-000070390000}"/>
    <cellStyle name="표준 11 5" xfId="14712" xr:uid="{00000000-0005-0000-0000-000071390000}"/>
    <cellStyle name="표준 11 5 10" xfId="14713" xr:uid="{00000000-0005-0000-0000-000072390000}"/>
    <cellStyle name="표준 11 5 11" xfId="14714" xr:uid="{00000000-0005-0000-0000-000073390000}"/>
    <cellStyle name="표준 11 5 12" xfId="14715" xr:uid="{00000000-0005-0000-0000-000074390000}"/>
    <cellStyle name="표준 11 5 13" xfId="14716" xr:uid="{00000000-0005-0000-0000-000075390000}"/>
    <cellStyle name="표준 11 5 14" xfId="14717" xr:uid="{00000000-0005-0000-0000-000076390000}"/>
    <cellStyle name="표준 11 5 15" xfId="14718" xr:uid="{00000000-0005-0000-0000-000077390000}"/>
    <cellStyle name="표준 11 5 16" xfId="14719" xr:uid="{00000000-0005-0000-0000-000078390000}"/>
    <cellStyle name="표준 11 5 17" xfId="14720" xr:uid="{00000000-0005-0000-0000-000079390000}"/>
    <cellStyle name="표준 11 5 18" xfId="14721" xr:uid="{00000000-0005-0000-0000-00007A390000}"/>
    <cellStyle name="표준 11 5 19" xfId="14722" xr:uid="{00000000-0005-0000-0000-00007B390000}"/>
    <cellStyle name="표준 11 5 2" xfId="14723" xr:uid="{00000000-0005-0000-0000-00007C390000}"/>
    <cellStyle name="표준 11 5 20" xfId="14724" xr:uid="{00000000-0005-0000-0000-00007D390000}"/>
    <cellStyle name="표준 11 5 21" xfId="14725" xr:uid="{00000000-0005-0000-0000-00007E390000}"/>
    <cellStyle name="표준 11 5 22" xfId="14726" xr:uid="{00000000-0005-0000-0000-00007F390000}"/>
    <cellStyle name="표준 11 5 3" xfId="14727" xr:uid="{00000000-0005-0000-0000-000080390000}"/>
    <cellStyle name="표준 11 5 4" xfId="14728" xr:uid="{00000000-0005-0000-0000-000081390000}"/>
    <cellStyle name="표준 11 5 5" xfId="14729" xr:uid="{00000000-0005-0000-0000-000082390000}"/>
    <cellStyle name="표준 11 5 6" xfId="14730" xr:uid="{00000000-0005-0000-0000-000083390000}"/>
    <cellStyle name="표준 11 5 7" xfId="14731" xr:uid="{00000000-0005-0000-0000-000084390000}"/>
    <cellStyle name="표준 11 5 8" xfId="14732" xr:uid="{00000000-0005-0000-0000-000085390000}"/>
    <cellStyle name="표준 11 5 9" xfId="14733" xr:uid="{00000000-0005-0000-0000-000086390000}"/>
    <cellStyle name="표준 11 6" xfId="14734" xr:uid="{00000000-0005-0000-0000-000087390000}"/>
    <cellStyle name="표준 11 7" xfId="14735" xr:uid="{00000000-0005-0000-0000-000088390000}"/>
    <cellStyle name="표준 11 8" xfId="14736" xr:uid="{00000000-0005-0000-0000-000089390000}"/>
    <cellStyle name="표준 11 9" xfId="14737" xr:uid="{00000000-0005-0000-0000-00008A390000}"/>
    <cellStyle name="표준 12" xfId="14738" xr:uid="{00000000-0005-0000-0000-00008B390000}"/>
    <cellStyle name="표준 12 10" xfId="14739" xr:uid="{00000000-0005-0000-0000-00008C390000}"/>
    <cellStyle name="표준 12 11" xfId="14740" xr:uid="{00000000-0005-0000-0000-00008D390000}"/>
    <cellStyle name="표준 12 12" xfId="14741" xr:uid="{00000000-0005-0000-0000-00008E390000}"/>
    <cellStyle name="표준 12 13" xfId="14742" xr:uid="{00000000-0005-0000-0000-00008F390000}"/>
    <cellStyle name="표준 12 14" xfId="14743" xr:uid="{00000000-0005-0000-0000-000090390000}"/>
    <cellStyle name="표준 12 15" xfId="14744" xr:uid="{00000000-0005-0000-0000-000091390000}"/>
    <cellStyle name="표준 12 16" xfId="14745" xr:uid="{00000000-0005-0000-0000-000092390000}"/>
    <cellStyle name="표준 12 17" xfId="14746" xr:uid="{00000000-0005-0000-0000-000093390000}"/>
    <cellStyle name="표준 12 18" xfId="14747" xr:uid="{00000000-0005-0000-0000-000094390000}"/>
    <cellStyle name="표준 12 19" xfId="14748" xr:uid="{00000000-0005-0000-0000-000095390000}"/>
    <cellStyle name="표준 12 2" xfId="14749" xr:uid="{00000000-0005-0000-0000-000096390000}"/>
    <cellStyle name="표준 12 2 2" xfId="14750" xr:uid="{00000000-0005-0000-0000-000097390000}"/>
    <cellStyle name="표준 12 2 2 2" xfId="14751" xr:uid="{00000000-0005-0000-0000-000098390000}"/>
    <cellStyle name="표준 12 2 2 2 2" xfId="14752" xr:uid="{00000000-0005-0000-0000-000099390000}"/>
    <cellStyle name="표준 12 2 2 2 3" xfId="14753" xr:uid="{00000000-0005-0000-0000-00009A390000}"/>
    <cellStyle name="표준 12 2 2 3" xfId="14754" xr:uid="{00000000-0005-0000-0000-00009B390000}"/>
    <cellStyle name="표준 12 2 3" xfId="14755" xr:uid="{00000000-0005-0000-0000-00009C390000}"/>
    <cellStyle name="표준 12 2 4" xfId="14756" xr:uid="{00000000-0005-0000-0000-00009D390000}"/>
    <cellStyle name="표준 12 20" xfId="14757" xr:uid="{00000000-0005-0000-0000-00009E390000}"/>
    <cellStyle name="표준 12 21" xfId="14758" xr:uid="{00000000-0005-0000-0000-00009F390000}"/>
    <cellStyle name="표준 12 22" xfId="14759" xr:uid="{00000000-0005-0000-0000-0000A0390000}"/>
    <cellStyle name="표준 12 23" xfId="14760" xr:uid="{00000000-0005-0000-0000-0000A1390000}"/>
    <cellStyle name="표준 12 24" xfId="14761" xr:uid="{00000000-0005-0000-0000-0000A2390000}"/>
    <cellStyle name="표준 12 25" xfId="14762" xr:uid="{00000000-0005-0000-0000-0000A3390000}"/>
    <cellStyle name="표준 12 26" xfId="14763" xr:uid="{00000000-0005-0000-0000-0000A4390000}"/>
    <cellStyle name="표준 12 27" xfId="14764" xr:uid="{00000000-0005-0000-0000-0000A5390000}"/>
    <cellStyle name="표준 12 28" xfId="14765" xr:uid="{00000000-0005-0000-0000-0000A6390000}"/>
    <cellStyle name="표준 12 29" xfId="14766" xr:uid="{00000000-0005-0000-0000-0000A7390000}"/>
    <cellStyle name="표준 12 3" xfId="14767" xr:uid="{00000000-0005-0000-0000-0000A8390000}"/>
    <cellStyle name="표준 12 3 10" xfId="14768" xr:uid="{00000000-0005-0000-0000-0000A9390000}"/>
    <cellStyle name="표준 12 3 11" xfId="14769" xr:uid="{00000000-0005-0000-0000-0000AA390000}"/>
    <cellStyle name="표준 12 3 12" xfId="14770" xr:uid="{00000000-0005-0000-0000-0000AB390000}"/>
    <cellStyle name="표준 12 3 13" xfId="14771" xr:uid="{00000000-0005-0000-0000-0000AC390000}"/>
    <cellStyle name="표준 12 3 14" xfId="14772" xr:uid="{00000000-0005-0000-0000-0000AD390000}"/>
    <cellStyle name="표준 12 3 15" xfId="14773" xr:uid="{00000000-0005-0000-0000-0000AE390000}"/>
    <cellStyle name="표준 12 3 16" xfId="14774" xr:uid="{00000000-0005-0000-0000-0000AF390000}"/>
    <cellStyle name="표준 12 3 17" xfId="14775" xr:uid="{00000000-0005-0000-0000-0000B0390000}"/>
    <cellStyle name="표준 12 3 18" xfId="14776" xr:uid="{00000000-0005-0000-0000-0000B1390000}"/>
    <cellStyle name="표준 12 3 19" xfId="14777" xr:uid="{00000000-0005-0000-0000-0000B2390000}"/>
    <cellStyle name="표준 12 3 2" xfId="14778" xr:uid="{00000000-0005-0000-0000-0000B3390000}"/>
    <cellStyle name="표준 12 3 20" xfId="14779" xr:uid="{00000000-0005-0000-0000-0000B4390000}"/>
    <cellStyle name="표준 12 3 21" xfId="14780" xr:uid="{00000000-0005-0000-0000-0000B5390000}"/>
    <cellStyle name="표준 12 3 22" xfId="14781" xr:uid="{00000000-0005-0000-0000-0000B6390000}"/>
    <cellStyle name="표준 12 3 3" xfId="14782" xr:uid="{00000000-0005-0000-0000-0000B7390000}"/>
    <cellStyle name="표준 12 3 4" xfId="14783" xr:uid="{00000000-0005-0000-0000-0000B8390000}"/>
    <cellStyle name="표준 12 3 5" xfId="14784" xr:uid="{00000000-0005-0000-0000-0000B9390000}"/>
    <cellStyle name="표준 12 3 6" xfId="14785" xr:uid="{00000000-0005-0000-0000-0000BA390000}"/>
    <cellStyle name="표준 12 3 7" xfId="14786" xr:uid="{00000000-0005-0000-0000-0000BB390000}"/>
    <cellStyle name="표준 12 3 8" xfId="14787" xr:uid="{00000000-0005-0000-0000-0000BC390000}"/>
    <cellStyle name="표준 12 3 9" xfId="14788" xr:uid="{00000000-0005-0000-0000-0000BD390000}"/>
    <cellStyle name="표준 12 30" xfId="14789" xr:uid="{00000000-0005-0000-0000-0000BE390000}"/>
    <cellStyle name="표준 12 31" xfId="14790" xr:uid="{00000000-0005-0000-0000-0000BF390000}"/>
    <cellStyle name="표준 12 32" xfId="14791" xr:uid="{00000000-0005-0000-0000-0000C0390000}"/>
    <cellStyle name="표준 12 33" xfId="14792" xr:uid="{00000000-0005-0000-0000-0000C1390000}"/>
    <cellStyle name="표준 12 4" xfId="14793" xr:uid="{00000000-0005-0000-0000-0000C2390000}"/>
    <cellStyle name="표준 12 4 10" xfId="14794" xr:uid="{00000000-0005-0000-0000-0000C3390000}"/>
    <cellStyle name="표준 12 4 11" xfId="14795" xr:uid="{00000000-0005-0000-0000-0000C4390000}"/>
    <cellStyle name="표준 12 4 12" xfId="14796" xr:uid="{00000000-0005-0000-0000-0000C5390000}"/>
    <cellStyle name="표준 12 4 13" xfId="14797" xr:uid="{00000000-0005-0000-0000-0000C6390000}"/>
    <cellStyle name="표준 12 4 14" xfId="14798" xr:uid="{00000000-0005-0000-0000-0000C7390000}"/>
    <cellStyle name="표준 12 4 15" xfId="14799" xr:uid="{00000000-0005-0000-0000-0000C8390000}"/>
    <cellStyle name="표준 12 4 16" xfId="14800" xr:uid="{00000000-0005-0000-0000-0000C9390000}"/>
    <cellStyle name="표준 12 4 17" xfId="14801" xr:uid="{00000000-0005-0000-0000-0000CA390000}"/>
    <cellStyle name="표준 12 4 18" xfId="14802" xr:uid="{00000000-0005-0000-0000-0000CB390000}"/>
    <cellStyle name="표준 12 4 19" xfId="14803" xr:uid="{00000000-0005-0000-0000-0000CC390000}"/>
    <cellStyle name="표준 12 4 2" xfId="14804" xr:uid="{00000000-0005-0000-0000-0000CD390000}"/>
    <cellStyle name="표준 12 4 20" xfId="14805" xr:uid="{00000000-0005-0000-0000-0000CE390000}"/>
    <cellStyle name="표준 12 4 21" xfId="14806" xr:uid="{00000000-0005-0000-0000-0000CF390000}"/>
    <cellStyle name="표준 12 4 22" xfId="14807" xr:uid="{00000000-0005-0000-0000-0000D0390000}"/>
    <cellStyle name="표준 12 4 3" xfId="14808" xr:uid="{00000000-0005-0000-0000-0000D1390000}"/>
    <cellStyle name="표준 12 4 4" xfId="14809" xr:uid="{00000000-0005-0000-0000-0000D2390000}"/>
    <cellStyle name="표준 12 4 5" xfId="14810" xr:uid="{00000000-0005-0000-0000-0000D3390000}"/>
    <cellStyle name="표준 12 4 6" xfId="14811" xr:uid="{00000000-0005-0000-0000-0000D4390000}"/>
    <cellStyle name="표준 12 4 7" xfId="14812" xr:uid="{00000000-0005-0000-0000-0000D5390000}"/>
    <cellStyle name="표준 12 4 8" xfId="14813" xr:uid="{00000000-0005-0000-0000-0000D6390000}"/>
    <cellStyle name="표준 12 4 9" xfId="14814" xr:uid="{00000000-0005-0000-0000-0000D7390000}"/>
    <cellStyle name="표준 12 5" xfId="14815" xr:uid="{00000000-0005-0000-0000-0000D8390000}"/>
    <cellStyle name="표준 12 5 10" xfId="14816" xr:uid="{00000000-0005-0000-0000-0000D9390000}"/>
    <cellStyle name="표준 12 5 11" xfId="14817" xr:uid="{00000000-0005-0000-0000-0000DA390000}"/>
    <cellStyle name="표준 12 5 12" xfId="14818" xr:uid="{00000000-0005-0000-0000-0000DB390000}"/>
    <cellStyle name="표준 12 5 13" xfId="14819" xr:uid="{00000000-0005-0000-0000-0000DC390000}"/>
    <cellStyle name="표준 12 5 14" xfId="14820" xr:uid="{00000000-0005-0000-0000-0000DD390000}"/>
    <cellStyle name="표준 12 5 15" xfId="14821" xr:uid="{00000000-0005-0000-0000-0000DE390000}"/>
    <cellStyle name="표준 12 5 16" xfId="14822" xr:uid="{00000000-0005-0000-0000-0000DF390000}"/>
    <cellStyle name="표준 12 5 17" xfId="14823" xr:uid="{00000000-0005-0000-0000-0000E0390000}"/>
    <cellStyle name="표준 12 5 18" xfId="14824" xr:uid="{00000000-0005-0000-0000-0000E1390000}"/>
    <cellStyle name="표준 12 5 19" xfId="14825" xr:uid="{00000000-0005-0000-0000-0000E2390000}"/>
    <cellStyle name="표준 12 5 2" xfId="14826" xr:uid="{00000000-0005-0000-0000-0000E3390000}"/>
    <cellStyle name="표준 12 5 20" xfId="14827" xr:uid="{00000000-0005-0000-0000-0000E4390000}"/>
    <cellStyle name="표준 12 5 21" xfId="14828" xr:uid="{00000000-0005-0000-0000-0000E5390000}"/>
    <cellStyle name="표준 12 5 22" xfId="14829" xr:uid="{00000000-0005-0000-0000-0000E6390000}"/>
    <cellStyle name="표준 12 5 3" xfId="14830" xr:uid="{00000000-0005-0000-0000-0000E7390000}"/>
    <cellStyle name="표준 12 5 4" xfId="14831" xr:uid="{00000000-0005-0000-0000-0000E8390000}"/>
    <cellStyle name="표준 12 5 5" xfId="14832" xr:uid="{00000000-0005-0000-0000-0000E9390000}"/>
    <cellStyle name="표준 12 5 6" xfId="14833" xr:uid="{00000000-0005-0000-0000-0000EA390000}"/>
    <cellStyle name="표준 12 5 7" xfId="14834" xr:uid="{00000000-0005-0000-0000-0000EB390000}"/>
    <cellStyle name="표준 12 5 8" xfId="14835" xr:uid="{00000000-0005-0000-0000-0000EC390000}"/>
    <cellStyle name="표준 12 5 9" xfId="14836" xr:uid="{00000000-0005-0000-0000-0000ED390000}"/>
    <cellStyle name="표준 12 6" xfId="14837" xr:uid="{00000000-0005-0000-0000-0000EE390000}"/>
    <cellStyle name="표준 12 7" xfId="14838" xr:uid="{00000000-0005-0000-0000-0000EF390000}"/>
    <cellStyle name="표준 12 8" xfId="14839" xr:uid="{00000000-0005-0000-0000-0000F0390000}"/>
    <cellStyle name="표준 12 9" xfId="14840" xr:uid="{00000000-0005-0000-0000-0000F1390000}"/>
    <cellStyle name="표준 13" xfId="14841" xr:uid="{00000000-0005-0000-0000-0000F2390000}"/>
    <cellStyle name="표준 13 10" xfId="14842" xr:uid="{00000000-0005-0000-0000-0000F3390000}"/>
    <cellStyle name="표준 13 11" xfId="14843" xr:uid="{00000000-0005-0000-0000-0000F4390000}"/>
    <cellStyle name="표준 13 12" xfId="14844" xr:uid="{00000000-0005-0000-0000-0000F5390000}"/>
    <cellStyle name="표준 13 13" xfId="14845" xr:uid="{00000000-0005-0000-0000-0000F6390000}"/>
    <cellStyle name="표준 13 14" xfId="14846" xr:uid="{00000000-0005-0000-0000-0000F7390000}"/>
    <cellStyle name="표준 13 15" xfId="14847" xr:uid="{00000000-0005-0000-0000-0000F8390000}"/>
    <cellStyle name="표준 13 16" xfId="14848" xr:uid="{00000000-0005-0000-0000-0000F9390000}"/>
    <cellStyle name="표준 13 17" xfId="14849" xr:uid="{00000000-0005-0000-0000-0000FA390000}"/>
    <cellStyle name="표준 13 18" xfId="14850" xr:uid="{00000000-0005-0000-0000-0000FB390000}"/>
    <cellStyle name="표준 13 19" xfId="14851" xr:uid="{00000000-0005-0000-0000-0000FC390000}"/>
    <cellStyle name="표준 13 2" xfId="14852" xr:uid="{00000000-0005-0000-0000-0000FD390000}"/>
    <cellStyle name="표준 13 2 10" xfId="14853" xr:uid="{00000000-0005-0000-0000-0000FE390000}"/>
    <cellStyle name="표준 13 2 11" xfId="14854" xr:uid="{00000000-0005-0000-0000-0000FF390000}"/>
    <cellStyle name="표준 13 2 12" xfId="14855" xr:uid="{00000000-0005-0000-0000-0000003A0000}"/>
    <cellStyle name="표준 13 2 13" xfId="14856" xr:uid="{00000000-0005-0000-0000-0000013A0000}"/>
    <cellStyle name="표준 13 2 14" xfId="14857" xr:uid="{00000000-0005-0000-0000-0000023A0000}"/>
    <cellStyle name="표준 13 2 15" xfId="14858" xr:uid="{00000000-0005-0000-0000-0000033A0000}"/>
    <cellStyle name="표준 13 2 16" xfId="14859" xr:uid="{00000000-0005-0000-0000-0000043A0000}"/>
    <cellStyle name="표준 13 2 17" xfId="14860" xr:uid="{00000000-0005-0000-0000-0000053A0000}"/>
    <cellStyle name="표준 13 2 18" xfId="14861" xr:uid="{00000000-0005-0000-0000-0000063A0000}"/>
    <cellStyle name="표준 13 2 19" xfId="14862" xr:uid="{00000000-0005-0000-0000-0000073A0000}"/>
    <cellStyle name="표준 13 2 2" xfId="14863" xr:uid="{00000000-0005-0000-0000-0000083A0000}"/>
    <cellStyle name="표준 13 2 2 10" xfId="14864" xr:uid="{00000000-0005-0000-0000-0000093A0000}"/>
    <cellStyle name="표준 13 2 2 11" xfId="14865" xr:uid="{00000000-0005-0000-0000-00000A3A0000}"/>
    <cellStyle name="표준 13 2 2 12" xfId="14866" xr:uid="{00000000-0005-0000-0000-00000B3A0000}"/>
    <cellStyle name="표준 13 2 2 13" xfId="14867" xr:uid="{00000000-0005-0000-0000-00000C3A0000}"/>
    <cellStyle name="표준 13 2 2 14" xfId="14868" xr:uid="{00000000-0005-0000-0000-00000D3A0000}"/>
    <cellStyle name="표준 13 2 2 15" xfId="14869" xr:uid="{00000000-0005-0000-0000-00000E3A0000}"/>
    <cellStyle name="표준 13 2 2 16" xfId="14870" xr:uid="{00000000-0005-0000-0000-00000F3A0000}"/>
    <cellStyle name="표준 13 2 2 17" xfId="14871" xr:uid="{00000000-0005-0000-0000-0000103A0000}"/>
    <cellStyle name="표준 13 2 2 18" xfId="14872" xr:uid="{00000000-0005-0000-0000-0000113A0000}"/>
    <cellStyle name="표준 13 2 2 19" xfId="14873" xr:uid="{00000000-0005-0000-0000-0000123A0000}"/>
    <cellStyle name="표준 13 2 2 2" xfId="14874" xr:uid="{00000000-0005-0000-0000-0000133A0000}"/>
    <cellStyle name="표준 13 2 2 2 10" xfId="14875" xr:uid="{00000000-0005-0000-0000-0000143A0000}"/>
    <cellStyle name="표준 13 2 2 2 11" xfId="14876" xr:uid="{00000000-0005-0000-0000-0000153A0000}"/>
    <cellStyle name="표준 13 2 2 2 12" xfId="14877" xr:uid="{00000000-0005-0000-0000-0000163A0000}"/>
    <cellStyle name="표준 13 2 2 2 13" xfId="14878" xr:uid="{00000000-0005-0000-0000-0000173A0000}"/>
    <cellStyle name="표준 13 2 2 2 14" xfId="14879" xr:uid="{00000000-0005-0000-0000-0000183A0000}"/>
    <cellStyle name="표준 13 2 2 2 15" xfId="14880" xr:uid="{00000000-0005-0000-0000-0000193A0000}"/>
    <cellStyle name="표준 13 2 2 2 16" xfId="14881" xr:uid="{00000000-0005-0000-0000-00001A3A0000}"/>
    <cellStyle name="표준 13 2 2 2 17" xfId="14882" xr:uid="{00000000-0005-0000-0000-00001B3A0000}"/>
    <cellStyle name="표준 13 2 2 2 18" xfId="14883" xr:uid="{00000000-0005-0000-0000-00001C3A0000}"/>
    <cellStyle name="표준 13 2 2 2 19" xfId="14884" xr:uid="{00000000-0005-0000-0000-00001D3A0000}"/>
    <cellStyle name="표준 13 2 2 2 2" xfId="14885" xr:uid="{00000000-0005-0000-0000-00001E3A0000}"/>
    <cellStyle name="표준 13 2 2 2 2 10" xfId="14886" xr:uid="{00000000-0005-0000-0000-00001F3A0000}"/>
    <cellStyle name="표준 13 2 2 2 2 11" xfId="14887" xr:uid="{00000000-0005-0000-0000-0000203A0000}"/>
    <cellStyle name="표준 13 2 2 2 2 12" xfId="14888" xr:uid="{00000000-0005-0000-0000-0000213A0000}"/>
    <cellStyle name="표준 13 2 2 2 2 13" xfId="14889" xr:uid="{00000000-0005-0000-0000-0000223A0000}"/>
    <cellStyle name="표준 13 2 2 2 2 14" xfId="14890" xr:uid="{00000000-0005-0000-0000-0000233A0000}"/>
    <cellStyle name="표준 13 2 2 2 2 15" xfId="14891" xr:uid="{00000000-0005-0000-0000-0000243A0000}"/>
    <cellStyle name="표준 13 2 2 2 2 16" xfId="14892" xr:uid="{00000000-0005-0000-0000-0000253A0000}"/>
    <cellStyle name="표준 13 2 2 2 2 17" xfId="14893" xr:uid="{00000000-0005-0000-0000-0000263A0000}"/>
    <cellStyle name="표준 13 2 2 2 2 18" xfId="14894" xr:uid="{00000000-0005-0000-0000-0000273A0000}"/>
    <cellStyle name="표준 13 2 2 2 2 19" xfId="14895" xr:uid="{00000000-0005-0000-0000-0000283A0000}"/>
    <cellStyle name="표준 13 2 2 2 2 2" xfId="14896" xr:uid="{00000000-0005-0000-0000-0000293A0000}"/>
    <cellStyle name="표준 13 2 2 2 2 20" xfId="14897" xr:uid="{00000000-0005-0000-0000-00002A3A0000}"/>
    <cellStyle name="표준 13 2 2 2 2 21" xfId="14898" xr:uid="{00000000-0005-0000-0000-00002B3A0000}"/>
    <cellStyle name="표준 13 2 2 2 2 22" xfId="14899" xr:uid="{00000000-0005-0000-0000-00002C3A0000}"/>
    <cellStyle name="표준 13 2 2 2 2 3" xfId="14900" xr:uid="{00000000-0005-0000-0000-00002D3A0000}"/>
    <cellStyle name="표준 13 2 2 2 2 4" xfId="14901" xr:uid="{00000000-0005-0000-0000-00002E3A0000}"/>
    <cellStyle name="표준 13 2 2 2 2 5" xfId="14902" xr:uid="{00000000-0005-0000-0000-00002F3A0000}"/>
    <cellStyle name="표준 13 2 2 2 2 6" xfId="14903" xr:uid="{00000000-0005-0000-0000-0000303A0000}"/>
    <cellStyle name="표준 13 2 2 2 2 7" xfId="14904" xr:uid="{00000000-0005-0000-0000-0000313A0000}"/>
    <cellStyle name="표준 13 2 2 2 2 8" xfId="14905" xr:uid="{00000000-0005-0000-0000-0000323A0000}"/>
    <cellStyle name="표준 13 2 2 2 2 9" xfId="14906" xr:uid="{00000000-0005-0000-0000-0000333A0000}"/>
    <cellStyle name="표준 13 2 2 2 20" xfId="14907" xr:uid="{00000000-0005-0000-0000-0000343A0000}"/>
    <cellStyle name="표준 13 2 2 2 21" xfId="14908" xr:uid="{00000000-0005-0000-0000-0000353A0000}"/>
    <cellStyle name="표준 13 2 2 2 22" xfId="14909" xr:uid="{00000000-0005-0000-0000-0000363A0000}"/>
    <cellStyle name="표준 13 2 2 2 23" xfId="14910" xr:uid="{00000000-0005-0000-0000-0000373A0000}"/>
    <cellStyle name="표준 13 2 2 2 3" xfId="14911" xr:uid="{00000000-0005-0000-0000-0000383A0000}"/>
    <cellStyle name="표준 13 2 2 2 4" xfId="14912" xr:uid="{00000000-0005-0000-0000-0000393A0000}"/>
    <cellStyle name="표준 13 2 2 2 5" xfId="14913" xr:uid="{00000000-0005-0000-0000-00003A3A0000}"/>
    <cellStyle name="표준 13 2 2 2 6" xfId="14914" xr:uid="{00000000-0005-0000-0000-00003B3A0000}"/>
    <cellStyle name="표준 13 2 2 2 7" xfId="14915" xr:uid="{00000000-0005-0000-0000-00003C3A0000}"/>
    <cellStyle name="표준 13 2 2 2 8" xfId="14916" xr:uid="{00000000-0005-0000-0000-00003D3A0000}"/>
    <cellStyle name="표준 13 2 2 2 9" xfId="14917" xr:uid="{00000000-0005-0000-0000-00003E3A0000}"/>
    <cellStyle name="표준 13 2 2 20" xfId="14918" xr:uid="{00000000-0005-0000-0000-00003F3A0000}"/>
    <cellStyle name="표준 13 2 2 21" xfId="14919" xr:uid="{00000000-0005-0000-0000-0000403A0000}"/>
    <cellStyle name="표준 13 2 2 22" xfId="14920" xr:uid="{00000000-0005-0000-0000-0000413A0000}"/>
    <cellStyle name="표준 13 2 2 23" xfId="14921" xr:uid="{00000000-0005-0000-0000-0000423A0000}"/>
    <cellStyle name="표준 13 2 2 3" xfId="14922" xr:uid="{00000000-0005-0000-0000-0000433A0000}"/>
    <cellStyle name="표준 13 2 2 4" xfId="14923" xr:uid="{00000000-0005-0000-0000-0000443A0000}"/>
    <cellStyle name="표준 13 2 2 5" xfId="14924" xr:uid="{00000000-0005-0000-0000-0000453A0000}"/>
    <cellStyle name="표준 13 2 2 6" xfId="14925" xr:uid="{00000000-0005-0000-0000-0000463A0000}"/>
    <cellStyle name="표준 13 2 2 7" xfId="14926" xr:uid="{00000000-0005-0000-0000-0000473A0000}"/>
    <cellStyle name="표준 13 2 2 8" xfId="14927" xr:uid="{00000000-0005-0000-0000-0000483A0000}"/>
    <cellStyle name="표준 13 2 2 9" xfId="14928" xr:uid="{00000000-0005-0000-0000-0000493A0000}"/>
    <cellStyle name="표준 13 2 20" xfId="14929" xr:uid="{00000000-0005-0000-0000-00004A3A0000}"/>
    <cellStyle name="표준 13 2 21" xfId="14930" xr:uid="{00000000-0005-0000-0000-00004B3A0000}"/>
    <cellStyle name="표준 13 2 22" xfId="14931" xr:uid="{00000000-0005-0000-0000-00004C3A0000}"/>
    <cellStyle name="표준 13 2 23" xfId="14932" xr:uid="{00000000-0005-0000-0000-00004D3A0000}"/>
    <cellStyle name="표준 13 2 24" xfId="14933" xr:uid="{00000000-0005-0000-0000-00004E3A0000}"/>
    <cellStyle name="표준 13 2 3" xfId="14934" xr:uid="{00000000-0005-0000-0000-00004F3A0000}"/>
    <cellStyle name="표준 13 2 4" xfId="14935" xr:uid="{00000000-0005-0000-0000-0000503A0000}"/>
    <cellStyle name="표준 13 2 5" xfId="14936" xr:uid="{00000000-0005-0000-0000-0000513A0000}"/>
    <cellStyle name="표준 13 2 6" xfId="14937" xr:uid="{00000000-0005-0000-0000-0000523A0000}"/>
    <cellStyle name="표준 13 2 7" xfId="14938" xr:uid="{00000000-0005-0000-0000-0000533A0000}"/>
    <cellStyle name="표준 13 2 8" xfId="14939" xr:uid="{00000000-0005-0000-0000-0000543A0000}"/>
    <cellStyle name="표준 13 2 9" xfId="14940" xr:uid="{00000000-0005-0000-0000-0000553A0000}"/>
    <cellStyle name="표준 13 20" xfId="14941" xr:uid="{00000000-0005-0000-0000-0000563A0000}"/>
    <cellStyle name="표준 13 21" xfId="14942" xr:uid="{00000000-0005-0000-0000-0000573A0000}"/>
    <cellStyle name="표준 13 22" xfId="14943" xr:uid="{00000000-0005-0000-0000-0000583A0000}"/>
    <cellStyle name="표준 13 23" xfId="14944" xr:uid="{00000000-0005-0000-0000-0000593A0000}"/>
    <cellStyle name="표준 13 24" xfId="14945" xr:uid="{00000000-0005-0000-0000-00005A3A0000}"/>
    <cellStyle name="표준 13 25" xfId="14946" xr:uid="{00000000-0005-0000-0000-00005B3A0000}"/>
    <cellStyle name="표준 13 26" xfId="14947" xr:uid="{00000000-0005-0000-0000-00005C3A0000}"/>
    <cellStyle name="표준 13 27" xfId="14948" xr:uid="{00000000-0005-0000-0000-00005D3A0000}"/>
    <cellStyle name="표준 13 28" xfId="14949" xr:uid="{00000000-0005-0000-0000-00005E3A0000}"/>
    <cellStyle name="표준 13 29" xfId="14950" xr:uid="{00000000-0005-0000-0000-00005F3A0000}"/>
    <cellStyle name="표준 13 3" xfId="14951" xr:uid="{00000000-0005-0000-0000-0000603A0000}"/>
    <cellStyle name="표준 13 30" xfId="14952" xr:uid="{00000000-0005-0000-0000-0000613A0000}"/>
    <cellStyle name="표준 13 31" xfId="14953" xr:uid="{00000000-0005-0000-0000-0000623A0000}"/>
    <cellStyle name="표준 13 32" xfId="14954" xr:uid="{00000000-0005-0000-0000-0000633A0000}"/>
    <cellStyle name="표준 13 4" xfId="14955" xr:uid="{00000000-0005-0000-0000-0000643A0000}"/>
    <cellStyle name="표준 13 5" xfId="14956" xr:uid="{00000000-0005-0000-0000-0000653A0000}"/>
    <cellStyle name="표준 13 6" xfId="14957" xr:uid="{00000000-0005-0000-0000-0000663A0000}"/>
    <cellStyle name="표준 13 7" xfId="14958" xr:uid="{00000000-0005-0000-0000-0000673A0000}"/>
    <cellStyle name="표준 13 8" xfId="14959" xr:uid="{00000000-0005-0000-0000-0000683A0000}"/>
    <cellStyle name="표준 13 9" xfId="14960" xr:uid="{00000000-0005-0000-0000-0000693A0000}"/>
    <cellStyle name="표준 14" xfId="14961" xr:uid="{00000000-0005-0000-0000-00006A3A0000}"/>
    <cellStyle name="표준 14 10" xfId="14962" xr:uid="{00000000-0005-0000-0000-00006B3A0000}"/>
    <cellStyle name="표준 14 11" xfId="14963" xr:uid="{00000000-0005-0000-0000-00006C3A0000}"/>
    <cellStyle name="표준 14 12" xfId="14964" xr:uid="{00000000-0005-0000-0000-00006D3A0000}"/>
    <cellStyle name="표준 14 13" xfId="14965" xr:uid="{00000000-0005-0000-0000-00006E3A0000}"/>
    <cellStyle name="표준 14 14" xfId="14966" xr:uid="{00000000-0005-0000-0000-00006F3A0000}"/>
    <cellStyle name="표준 14 15" xfId="14967" xr:uid="{00000000-0005-0000-0000-0000703A0000}"/>
    <cellStyle name="표준 14 16" xfId="14968" xr:uid="{00000000-0005-0000-0000-0000713A0000}"/>
    <cellStyle name="표준 14 17" xfId="14969" xr:uid="{00000000-0005-0000-0000-0000723A0000}"/>
    <cellStyle name="표준 14 18" xfId="14970" xr:uid="{00000000-0005-0000-0000-0000733A0000}"/>
    <cellStyle name="표준 14 19" xfId="14971" xr:uid="{00000000-0005-0000-0000-0000743A0000}"/>
    <cellStyle name="표준 14 2" xfId="14972" xr:uid="{00000000-0005-0000-0000-0000753A0000}"/>
    <cellStyle name="표준 14 2 10" xfId="14973" xr:uid="{00000000-0005-0000-0000-0000763A0000}"/>
    <cellStyle name="표준 14 2 11" xfId="14974" xr:uid="{00000000-0005-0000-0000-0000773A0000}"/>
    <cellStyle name="표준 14 2 12" xfId="14975" xr:uid="{00000000-0005-0000-0000-0000783A0000}"/>
    <cellStyle name="표준 14 2 13" xfId="14976" xr:uid="{00000000-0005-0000-0000-0000793A0000}"/>
    <cellStyle name="표준 14 2 14" xfId="14977" xr:uid="{00000000-0005-0000-0000-00007A3A0000}"/>
    <cellStyle name="표준 14 2 15" xfId="14978" xr:uid="{00000000-0005-0000-0000-00007B3A0000}"/>
    <cellStyle name="표준 14 2 16" xfId="14979" xr:uid="{00000000-0005-0000-0000-00007C3A0000}"/>
    <cellStyle name="표준 14 2 17" xfId="14980" xr:uid="{00000000-0005-0000-0000-00007D3A0000}"/>
    <cellStyle name="표준 14 2 18" xfId="14981" xr:uid="{00000000-0005-0000-0000-00007E3A0000}"/>
    <cellStyle name="표준 14 2 19" xfId="14982" xr:uid="{00000000-0005-0000-0000-00007F3A0000}"/>
    <cellStyle name="표준 14 2 2" xfId="14983" xr:uid="{00000000-0005-0000-0000-0000803A0000}"/>
    <cellStyle name="표준 14 2 2 10" xfId="14984" xr:uid="{00000000-0005-0000-0000-0000813A0000}"/>
    <cellStyle name="표준 14 2 2 11" xfId="14985" xr:uid="{00000000-0005-0000-0000-0000823A0000}"/>
    <cellStyle name="표준 14 2 2 12" xfId="14986" xr:uid="{00000000-0005-0000-0000-0000833A0000}"/>
    <cellStyle name="표준 14 2 2 13" xfId="14987" xr:uid="{00000000-0005-0000-0000-0000843A0000}"/>
    <cellStyle name="표준 14 2 2 14" xfId="14988" xr:uid="{00000000-0005-0000-0000-0000853A0000}"/>
    <cellStyle name="표준 14 2 2 15" xfId="14989" xr:uid="{00000000-0005-0000-0000-0000863A0000}"/>
    <cellStyle name="표준 14 2 2 16" xfId="14990" xr:uid="{00000000-0005-0000-0000-0000873A0000}"/>
    <cellStyle name="표준 14 2 2 17" xfId="14991" xr:uid="{00000000-0005-0000-0000-0000883A0000}"/>
    <cellStyle name="표준 14 2 2 18" xfId="14992" xr:uid="{00000000-0005-0000-0000-0000893A0000}"/>
    <cellStyle name="표준 14 2 2 19" xfId="14993" xr:uid="{00000000-0005-0000-0000-00008A3A0000}"/>
    <cellStyle name="표준 14 2 2 2" xfId="14994" xr:uid="{00000000-0005-0000-0000-00008B3A0000}"/>
    <cellStyle name="표준 14 2 2 2 10" xfId="14995" xr:uid="{00000000-0005-0000-0000-00008C3A0000}"/>
    <cellStyle name="표준 14 2 2 2 11" xfId="14996" xr:uid="{00000000-0005-0000-0000-00008D3A0000}"/>
    <cellStyle name="표준 14 2 2 2 12" xfId="14997" xr:uid="{00000000-0005-0000-0000-00008E3A0000}"/>
    <cellStyle name="표준 14 2 2 2 13" xfId="14998" xr:uid="{00000000-0005-0000-0000-00008F3A0000}"/>
    <cellStyle name="표준 14 2 2 2 14" xfId="14999" xr:uid="{00000000-0005-0000-0000-0000903A0000}"/>
    <cellStyle name="표준 14 2 2 2 15" xfId="15000" xr:uid="{00000000-0005-0000-0000-0000913A0000}"/>
    <cellStyle name="표준 14 2 2 2 16" xfId="15001" xr:uid="{00000000-0005-0000-0000-0000923A0000}"/>
    <cellStyle name="표준 14 2 2 2 17" xfId="15002" xr:uid="{00000000-0005-0000-0000-0000933A0000}"/>
    <cellStyle name="표준 14 2 2 2 18" xfId="15003" xr:uid="{00000000-0005-0000-0000-0000943A0000}"/>
    <cellStyle name="표준 14 2 2 2 19" xfId="15004" xr:uid="{00000000-0005-0000-0000-0000953A0000}"/>
    <cellStyle name="표준 14 2 2 2 2" xfId="15005" xr:uid="{00000000-0005-0000-0000-0000963A0000}"/>
    <cellStyle name="표준 14 2 2 2 20" xfId="15006" xr:uid="{00000000-0005-0000-0000-0000973A0000}"/>
    <cellStyle name="표준 14 2 2 2 21" xfId="15007" xr:uid="{00000000-0005-0000-0000-0000983A0000}"/>
    <cellStyle name="표준 14 2 2 2 22" xfId="15008" xr:uid="{00000000-0005-0000-0000-0000993A0000}"/>
    <cellStyle name="표준 14 2 2 2 3" xfId="15009" xr:uid="{00000000-0005-0000-0000-00009A3A0000}"/>
    <cellStyle name="표준 14 2 2 2 4" xfId="15010" xr:uid="{00000000-0005-0000-0000-00009B3A0000}"/>
    <cellStyle name="표준 14 2 2 2 5" xfId="15011" xr:uid="{00000000-0005-0000-0000-00009C3A0000}"/>
    <cellStyle name="표준 14 2 2 2 6" xfId="15012" xr:uid="{00000000-0005-0000-0000-00009D3A0000}"/>
    <cellStyle name="표준 14 2 2 2 7" xfId="15013" xr:uid="{00000000-0005-0000-0000-00009E3A0000}"/>
    <cellStyle name="표준 14 2 2 2 8" xfId="15014" xr:uid="{00000000-0005-0000-0000-00009F3A0000}"/>
    <cellStyle name="표준 14 2 2 2 9" xfId="15015" xr:uid="{00000000-0005-0000-0000-0000A03A0000}"/>
    <cellStyle name="표준 14 2 2 20" xfId="15016" xr:uid="{00000000-0005-0000-0000-0000A13A0000}"/>
    <cellStyle name="표준 14 2 2 21" xfId="15017" xr:uid="{00000000-0005-0000-0000-0000A23A0000}"/>
    <cellStyle name="표준 14 2 2 22" xfId="15018" xr:uid="{00000000-0005-0000-0000-0000A33A0000}"/>
    <cellStyle name="표준 14 2 2 23" xfId="15019" xr:uid="{00000000-0005-0000-0000-0000A43A0000}"/>
    <cellStyle name="표준 14 2 2 3" xfId="15020" xr:uid="{00000000-0005-0000-0000-0000A53A0000}"/>
    <cellStyle name="표준 14 2 2 4" xfId="15021" xr:uid="{00000000-0005-0000-0000-0000A63A0000}"/>
    <cellStyle name="표준 14 2 2 5" xfId="15022" xr:uid="{00000000-0005-0000-0000-0000A73A0000}"/>
    <cellStyle name="표준 14 2 2 6" xfId="15023" xr:uid="{00000000-0005-0000-0000-0000A83A0000}"/>
    <cellStyle name="표준 14 2 2 7" xfId="15024" xr:uid="{00000000-0005-0000-0000-0000A93A0000}"/>
    <cellStyle name="표준 14 2 2 8" xfId="15025" xr:uid="{00000000-0005-0000-0000-0000AA3A0000}"/>
    <cellStyle name="표준 14 2 2 9" xfId="15026" xr:uid="{00000000-0005-0000-0000-0000AB3A0000}"/>
    <cellStyle name="표준 14 2 20" xfId="15027" xr:uid="{00000000-0005-0000-0000-0000AC3A0000}"/>
    <cellStyle name="표준 14 2 21" xfId="15028" xr:uid="{00000000-0005-0000-0000-0000AD3A0000}"/>
    <cellStyle name="표준 14 2 22" xfId="15029" xr:uid="{00000000-0005-0000-0000-0000AE3A0000}"/>
    <cellStyle name="표준 14 2 23" xfId="15030" xr:uid="{00000000-0005-0000-0000-0000AF3A0000}"/>
    <cellStyle name="표준 14 2 3" xfId="15031" xr:uid="{00000000-0005-0000-0000-0000B03A0000}"/>
    <cellStyle name="표준 14 2 4" xfId="15032" xr:uid="{00000000-0005-0000-0000-0000B13A0000}"/>
    <cellStyle name="표준 14 2 5" xfId="15033" xr:uid="{00000000-0005-0000-0000-0000B23A0000}"/>
    <cellStyle name="표준 14 2 6" xfId="15034" xr:uid="{00000000-0005-0000-0000-0000B33A0000}"/>
    <cellStyle name="표준 14 2 7" xfId="15035" xr:uid="{00000000-0005-0000-0000-0000B43A0000}"/>
    <cellStyle name="표준 14 2 8" xfId="15036" xr:uid="{00000000-0005-0000-0000-0000B53A0000}"/>
    <cellStyle name="표준 14 2 9" xfId="15037" xr:uid="{00000000-0005-0000-0000-0000B63A0000}"/>
    <cellStyle name="표준 14 20" xfId="15038" xr:uid="{00000000-0005-0000-0000-0000B73A0000}"/>
    <cellStyle name="표준 14 21" xfId="15039" xr:uid="{00000000-0005-0000-0000-0000B83A0000}"/>
    <cellStyle name="표준 14 22" xfId="15040" xr:uid="{00000000-0005-0000-0000-0000B93A0000}"/>
    <cellStyle name="표준 14 23" xfId="15041" xr:uid="{00000000-0005-0000-0000-0000BA3A0000}"/>
    <cellStyle name="표준 14 24" xfId="15042" xr:uid="{00000000-0005-0000-0000-0000BB3A0000}"/>
    <cellStyle name="표준 14 3" xfId="15043" xr:uid="{00000000-0005-0000-0000-0000BC3A0000}"/>
    <cellStyle name="표준 14 4" xfId="15044" xr:uid="{00000000-0005-0000-0000-0000BD3A0000}"/>
    <cellStyle name="표준 14 5" xfId="15045" xr:uid="{00000000-0005-0000-0000-0000BE3A0000}"/>
    <cellStyle name="표준 14 6" xfId="15046" xr:uid="{00000000-0005-0000-0000-0000BF3A0000}"/>
    <cellStyle name="표준 14 7" xfId="15047" xr:uid="{00000000-0005-0000-0000-0000C03A0000}"/>
    <cellStyle name="표준 14 8" xfId="15048" xr:uid="{00000000-0005-0000-0000-0000C13A0000}"/>
    <cellStyle name="표준 14 9" xfId="15049" xr:uid="{00000000-0005-0000-0000-0000C23A0000}"/>
    <cellStyle name="표준 15 10" xfId="15050" xr:uid="{00000000-0005-0000-0000-0000C33A0000}"/>
    <cellStyle name="표준 15 11" xfId="15051" xr:uid="{00000000-0005-0000-0000-0000C43A0000}"/>
    <cellStyle name="표준 15 12" xfId="15052" xr:uid="{00000000-0005-0000-0000-0000C53A0000}"/>
    <cellStyle name="표준 15 13" xfId="15053" xr:uid="{00000000-0005-0000-0000-0000C63A0000}"/>
    <cellStyle name="표준 15 14" xfId="15054" xr:uid="{00000000-0005-0000-0000-0000C73A0000}"/>
    <cellStyle name="표준 15 15" xfId="15055" xr:uid="{00000000-0005-0000-0000-0000C83A0000}"/>
    <cellStyle name="표준 15 16" xfId="15056" xr:uid="{00000000-0005-0000-0000-0000C93A0000}"/>
    <cellStyle name="표준 15 17" xfId="15057" xr:uid="{00000000-0005-0000-0000-0000CA3A0000}"/>
    <cellStyle name="표준 15 18" xfId="15058" xr:uid="{00000000-0005-0000-0000-0000CB3A0000}"/>
    <cellStyle name="표준 15 19" xfId="15059" xr:uid="{00000000-0005-0000-0000-0000CC3A0000}"/>
    <cellStyle name="표준 15 2" xfId="15060" xr:uid="{00000000-0005-0000-0000-0000CD3A0000}"/>
    <cellStyle name="표준 15 2 10" xfId="15061" xr:uid="{00000000-0005-0000-0000-0000CE3A0000}"/>
    <cellStyle name="표준 15 2 11" xfId="15062" xr:uid="{00000000-0005-0000-0000-0000CF3A0000}"/>
    <cellStyle name="표준 15 2 12" xfId="15063" xr:uid="{00000000-0005-0000-0000-0000D03A0000}"/>
    <cellStyle name="표준 15 2 13" xfId="15064" xr:uid="{00000000-0005-0000-0000-0000D13A0000}"/>
    <cellStyle name="표준 15 2 14" xfId="15065" xr:uid="{00000000-0005-0000-0000-0000D23A0000}"/>
    <cellStyle name="표준 15 2 15" xfId="15066" xr:uid="{00000000-0005-0000-0000-0000D33A0000}"/>
    <cellStyle name="표준 15 2 16" xfId="15067" xr:uid="{00000000-0005-0000-0000-0000D43A0000}"/>
    <cellStyle name="표준 15 2 17" xfId="15068" xr:uid="{00000000-0005-0000-0000-0000D53A0000}"/>
    <cellStyle name="표준 15 2 18" xfId="15069" xr:uid="{00000000-0005-0000-0000-0000D63A0000}"/>
    <cellStyle name="표준 15 2 19" xfId="15070" xr:uid="{00000000-0005-0000-0000-0000D73A0000}"/>
    <cellStyle name="표준 15 2 2" xfId="15071" xr:uid="{00000000-0005-0000-0000-0000D83A0000}"/>
    <cellStyle name="표준 15 2 2 10" xfId="15072" xr:uid="{00000000-0005-0000-0000-0000D93A0000}"/>
    <cellStyle name="표준 15 2 2 11" xfId="15073" xr:uid="{00000000-0005-0000-0000-0000DA3A0000}"/>
    <cellStyle name="표준 15 2 2 12" xfId="15074" xr:uid="{00000000-0005-0000-0000-0000DB3A0000}"/>
    <cellStyle name="표준 15 2 2 13" xfId="15075" xr:uid="{00000000-0005-0000-0000-0000DC3A0000}"/>
    <cellStyle name="표준 15 2 2 14" xfId="15076" xr:uid="{00000000-0005-0000-0000-0000DD3A0000}"/>
    <cellStyle name="표준 15 2 2 15" xfId="15077" xr:uid="{00000000-0005-0000-0000-0000DE3A0000}"/>
    <cellStyle name="표준 15 2 2 16" xfId="15078" xr:uid="{00000000-0005-0000-0000-0000DF3A0000}"/>
    <cellStyle name="표준 15 2 2 17" xfId="15079" xr:uid="{00000000-0005-0000-0000-0000E03A0000}"/>
    <cellStyle name="표준 15 2 2 18" xfId="15080" xr:uid="{00000000-0005-0000-0000-0000E13A0000}"/>
    <cellStyle name="표준 15 2 2 19" xfId="15081" xr:uid="{00000000-0005-0000-0000-0000E23A0000}"/>
    <cellStyle name="표준 15 2 2 2" xfId="15082" xr:uid="{00000000-0005-0000-0000-0000E33A0000}"/>
    <cellStyle name="표준 15 2 2 2 10" xfId="15083" xr:uid="{00000000-0005-0000-0000-0000E43A0000}"/>
    <cellStyle name="표준 15 2 2 2 11" xfId="15084" xr:uid="{00000000-0005-0000-0000-0000E53A0000}"/>
    <cellStyle name="표준 15 2 2 2 12" xfId="15085" xr:uid="{00000000-0005-0000-0000-0000E63A0000}"/>
    <cellStyle name="표준 15 2 2 2 13" xfId="15086" xr:uid="{00000000-0005-0000-0000-0000E73A0000}"/>
    <cellStyle name="표준 15 2 2 2 14" xfId="15087" xr:uid="{00000000-0005-0000-0000-0000E83A0000}"/>
    <cellStyle name="표준 15 2 2 2 15" xfId="15088" xr:uid="{00000000-0005-0000-0000-0000E93A0000}"/>
    <cellStyle name="표준 15 2 2 2 16" xfId="15089" xr:uid="{00000000-0005-0000-0000-0000EA3A0000}"/>
    <cellStyle name="표준 15 2 2 2 17" xfId="15090" xr:uid="{00000000-0005-0000-0000-0000EB3A0000}"/>
    <cellStyle name="표준 15 2 2 2 18" xfId="15091" xr:uid="{00000000-0005-0000-0000-0000EC3A0000}"/>
    <cellStyle name="표준 15 2 2 2 19" xfId="15092" xr:uid="{00000000-0005-0000-0000-0000ED3A0000}"/>
    <cellStyle name="표준 15 2 2 2 2" xfId="15093" xr:uid="{00000000-0005-0000-0000-0000EE3A0000}"/>
    <cellStyle name="표준 15 2 2 2 20" xfId="15094" xr:uid="{00000000-0005-0000-0000-0000EF3A0000}"/>
    <cellStyle name="표준 15 2 2 2 21" xfId="15095" xr:uid="{00000000-0005-0000-0000-0000F03A0000}"/>
    <cellStyle name="표준 15 2 2 2 22" xfId="15096" xr:uid="{00000000-0005-0000-0000-0000F13A0000}"/>
    <cellStyle name="표준 15 2 2 2 3" xfId="15097" xr:uid="{00000000-0005-0000-0000-0000F23A0000}"/>
    <cellStyle name="표준 15 2 2 2 4" xfId="15098" xr:uid="{00000000-0005-0000-0000-0000F33A0000}"/>
    <cellStyle name="표준 15 2 2 2 5" xfId="15099" xr:uid="{00000000-0005-0000-0000-0000F43A0000}"/>
    <cellStyle name="표준 15 2 2 2 6" xfId="15100" xr:uid="{00000000-0005-0000-0000-0000F53A0000}"/>
    <cellStyle name="표준 15 2 2 2 7" xfId="15101" xr:uid="{00000000-0005-0000-0000-0000F63A0000}"/>
    <cellStyle name="표준 15 2 2 2 8" xfId="15102" xr:uid="{00000000-0005-0000-0000-0000F73A0000}"/>
    <cellStyle name="표준 15 2 2 2 9" xfId="15103" xr:uid="{00000000-0005-0000-0000-0000F83A0000}"/>
    <cellStyle name="표준 15 2 2 20" xfId="15104" xr:uid="{00000000-0005-0000-0000-0000F93A0000}"/>
    <cellStyle name="표준 15 2 2 21" xfId="15105" xr:uid="{00000000-0005-0000-0000-0000FA3A0000}"/>
    <cellStyle name="표준 15 2 2 22" xfId="15106" xr:uid="{00000000-0005-0000-0000-0000FB3A0000}"/>
    <cellStyle name="표준 15 2 2 23" xfId="15107" xr:uid="{00000000-0005-0000-0000-0000FC3A0000}"/>
    <cellStyle name="표준 15 2 2 3" xfId="15108" xr:uid="{00000000-0005-0000-0000-0000FD3A0000}"/>
    <cellStyle name="표준 15 2 2 4" xfId="15109" xr:uid="{00000000-0005-0000-0000-0000FE3A0000}"/>
    <cellStyle name="표준 15 2 2 5" xfId="15110" xr:uid="{00000000-0005-0000-0000-0000FF3A0000}"/>
    <cellStyle name="표준 15 2 2 6" xfId="15111" xr:uid="{00000000-0005-0000-0000-0000003B0000}"/>
    <cellStyle name="표준 15 2 2 7" xfId="15112" xr:uid="{00000000-0005-0000-0000-0000013B0000}"/>
    <cellStyle name="표준 15 2 2 8" xfId="15113" xr:uid="{00000000-0005-0000-0000-0000023B0000}"/>
    <cellStyle name="표준 15 2 2 9" xfId="15114" xr:uid="{00000000-0005-0000-0000-0000033B0000}"/>
    <cellStyle name="표준 15 2 20" xfId="15115" xr:uid="{00000000-0005-0000-0000-0000043B0000}"/>
    <cellStyle name="표준 15 2 21" xfId="15116" xr:uid="{00000000-0005-0000-0000-0000053B0000}"/>
    <cellStyle name="표준 15 2 22" xfId="15117" xr:uid="{00000000-0005-0000-0000-0000063B0000}"/>
    <cellStyle name="표준 15 2 23" xfId="15118" xr:uid="{00000000-0005-0000-0000-0000073B0000}"/>
    <cellStyle name="표준 15 2 3" xfId="15119" xr:uid="{00000000-0005-0000-0000-0000083B0000}"/>
    <cellStyle name="표준 15 2 4" xfId="15120" xr:uid="{00000000-0005-0000-0000-0000093B0000}"/>
    <cellStyle name="표준 15 2 5" xfId="15121" xr:uid="{00000000-0005-0000-0000-00000A3B0000}"/>
    <cellStyle name="표준 15 2 6" xfId="15122" xr:uid="{00000000-0005-0000-0000-00000B3B0000}"/>
    <cellStyle name="표준 15 2 7" xfId="15123" xr:uid="{00000000-0005-0000-0000-00000C3B0000}"/>
    <cellStyle name="표준 15 2 8" xfId="15124" xr:uid="{00000000-0005-0000-0000-00000D3B0000}"/>
    <cellStyle name="표준 15 2 9" xfId="15125" xr:uid="{00000000-0005-0000-0000-00000E3B0000}"/>
    <cellStyle name="표준 15 20" xfId="15126" xr:uid="{00000000-0005-0000-0000-00000F3B0000}"/>
    <cellStyle name="표준 15 21" xfId="15127" xr:uid="{00000000-0005-0000-0000-0000103B0000}"/>
    <cellStyle name="표준 15 22" xfId="15128" xr:uid="{00000000-0005-0000-0000-0000113B0000}"/>
    <cellStyle name="표준 15 23" xfId="15129" xr:uid="{00000000-0005-0000-0000-0000123B0000}"/>
    <cellStyle name="표준 15 24" xfId="15130" xr:uid="{00000000-0005-0000-0000-0000133B0000}"/>
    <cellStyle name="표준 15 3" xfId="15131" xr:uid="{00000000-0005-0000-0000-0000143B0000}"/>
    <cellStyle name="표준 15 4" xfId="15132" xr:uid="{00000000-0005-0000-0000-0000153B0000}"/>
    <cellStyle name="표준 15 5" xfId="15133" xr:uid="{00000000-0005-0000-0000-0000163B0000}"/>
    <cellStyle name="표준 15 6" xfId="15134" xr:uid="{00000000-0005-0000-0000-0000173B0000}"/>
    <cellStyle name="표준 15 7" xfId="15135" xr:uid="{00000000-0005-0000-0000-0000183B0000}"/>
    <cellStyle name="표준 15 8" xfId="15136" xr:uid="{00000000-0005-0000-0000-0000193B0000}"/>
    <cellStyle name="표준 15 9" xfId="15137" xr:uid="{00000000-0005-0000-0000-00001A3B0000}"/>
    <cellStyle name="표준 16 10" xfId="15138" xr:uid="{00000000-0005-0000-0000-00001B3B0000}"/>
    <cellStyle name="표준 16 11" xfId="15139" xr:uid="{00000000-0005-0000-0000-00001C3B0000}"/>
    <cellStyle name="표준 16 12" xfId="15140" xr:uid="{00000000-0005-0000-0000-00001D3B0000}"/>
    <cellStyle name="표준 16 13" xfId="15141" xr:uid="{00000000-0005-0000-0000-00001E3B0000}"/>
    <cellStyle name="표준 16 14" xfId="15142" xr:uid="{00000000-0005-0000-0000-00001F3B0000}"/>
    <cellStyle name="표준 16 15" xfId="15143" xr:uid="{00000000-0005-0000-0000-0000203B0000}"/>
    <cellStyle name="표준 16 16" xfId="15144" xr:uid="{00000000-0005-0000-0000-0000213B0000}"/>
    <cellStyle name="표준 16 17" xfId="15145" xr:uid="{00000000-0005-0000-0000-0000223B0000}"/>
    <cellStyle name="표준 16 18" xfId="15146" xr:uid="{00000000-0005-0000-0000-0000233B0000}"/>
    <cellStyle name="표준 16 19" xfId="15147" xr:uid="{00000000-0005-0000-0000-0000243B0000}"/>
    <cellStyle name="표준 16 2" xfId="15148" xr:uid="{00000000-0005-0000-0000-0000253B0000}"/>
    <cellStyle name="표준 16 2 10" xfId="15149" xr:uid="{00000000-0005-0000-0000-0000263B0000}"/>
    <cellStyle name="표준 16 2 11" xfId="15150" xr:uid="{00000000-0005-0000-0000-0000273B0000}"/>
    <cellStyle name="표준 16 2 12" xfId="15151" xr:uid="{00000000-0005-0000-0000-0000283B0000}"/>
    <cellStyle name="표준 16 2 13" xfId="15152" xr:uid="{00000000-0005-0000-0000-0000293B0000}"/>
    <cellStyle name="표준 16 2 14" xfId="15153" xr:uid="{00000000-0005-0000-0000-00002A3B0000}"/>
    <cellStyle name="표준 16 2 15" xfId="15154" xr:uid="{00000000-0005-0000-0000-00002B3B0000}"/>
    <cellStyle name="표준 16 2 16" xfId="15155" xr:uid="{00000000-0005-0000-0000-00002C3B0000}"/>
    <cellStyle name="표준 16 2 17" xfId="15156" xr:uid="{00000000-0005-0000-0000-00002D3B0000}"/>
    <cellStyle name="표준 16 2 18" xfId="15157" xr:uid="{00000000-0005-0000-0000-00002E3B0000}"/>
    <cellStyle name="표준 16 2 19" xfId="15158" xr:uid="{00000000-0005-0000-0000-00002F3B0000}"/>
    <cellStyle name="표준 16 2 2" xfId="15159" xr:uid="{00000000-0005-0000-0000-0000303B0000}"/>
    <cellStyle name="표준 16 2 2 10" xfId="15160" xr:uid="{00000000-0005-0000-0000-0000313B0000}"/>
    <cellStyle name="표준 16 2 2 11" xfId="15161" xr:uid="{00000000-0005-0000-0000-0000323B0000}"/>
    <cellStyle name="표준 16 2 2 12" xfId="15162" xr:uid="{00000000-0005-0000-0000-0000333B0000}"/>
    <cellStyle name="표준 16 2 2 13" xfId="15163" xr:uid="{00000000-0005-0000-0000-0000343B0000}"/>
    <cellStyle name="표준 16 2 2 14" xfId="15164" xr:uid="{00000000-0005-0000-0000-0000353B0000}"/>
    <cellStyle name="표준 16 2 2 15" xfId="15165" xr:uid="{00000000-0005-0000-0000-0000363B0000}"/>
    <cellStyle name="표준 16 2 2 16" xfId="15166" xr:uid="{00000000-0005-0000-0000-0000373B0000}"/>
    <cellStyle name="표준 16 2 2 17" xfId="15167" xr:uid="{00000000-0005-0000-0000-0000383B0000}"/>
    <cellStyle name="표준 16 2 2 18" xfId="15168" xr:uid="{00000000-0005-0000-0000-0000393B0000}"/>
    <cellStyle name="표준 16 2 2 19" xfId="15169" xr:uid="{00000000-0005-0000-0000-00003A3B0000}"/>
    <cellStyle name="표준 16 2 2 2" xfId="15170" xr:uid="{00000000-0005-0000-0000-00003B3B0000}"/>
    <cellStyle name="표준 16 2 2 2 10" xfId="15171" xr:uid="{00000000-0005-0000-0000-00003C3B0000}"/>
    <cellStyle name="표준 16 2 2 2 11" xfId="15172" xr:uid="{00000000-0005-0000-0000-00003D3B0000}"/>
    <cellStyle name="표준 16 2 2 2 12" xfId="15173" xr:uid="{00000000-0005-0000-0000-00003E3B0000}"/>
    <cellStyle name="표준 16 2 2 2 13" xfId="15174" xr:uid="{00000000-0005-0000-0000-00003F3B0000}"/>
    <cellStyle name="표준 16 2 2 2 14" xfId="15175" xr:uid="{00000000-0005-0000-0000-0000403B0000}"/>
    <cellStyle name="표준 16 2 2 2 15" xfId="15176" xr:uid="{00000000-0005-0000-0000-0000413B0000}"/>
    <cellStyle name="표준 16 2 2 2 16" xfId="15177" xr:uid="{00000000-0005-0000-0000-0000423B0000}"/>
    <cellStyle name="표준 16 2 2 2 17" xfId="15178" xr:uid="{00000000-0005-0000-0000-0000433B0000}"/>
    <cellStyle name="표준 16 2 2 2 18" xfId="15179" xr:uid="{00000000-0005-0000-0000-0000443B0000}"/>
    <cellStyle name="표준 16 2 2 2 19" xfId="15180" xr:uid="{00000000-0005-0000-0000-0000453B0000}"/>
    <cellStyle name="표준 16 2 2 2 2" xfId="15181" xr:uid="{00000000-0005-0000-0000-0000463B0000}"/>
    <cellStyle name="표준 16 2 2 2 20" xfId="15182" xr:uid="{00000000-0005-0000-0000-0000473B0000}"/>
    <cellStyle name="표준 16 2 2 2 21" xfId="15183" xr:uid="{00000000-0005-0000-0000-0000483B0000}"/>
    <cellStyle name="표준 16 2 2 2 22" xfId="15184" xr:uid="{00000000-0005-0000-0000-0000493B0000}"/>
    <cellStyle name="표준 16 2 2 2 3" xfId="15185" xr:uid="{00000000-0005-0000-0000-00004A3B0000}"/>
    <cellStyle name="표준 16 2 2 2 4" xfId="15186" xr:uid="{00000000-0005-0000-0000-00004B3B0000}"/>
    <cellStyle name="표준 16 2 2 2 5" xfId="15187" xr:uid="{00000000-0005-0000-0000-00004C3B0000}"/>
    <cellStyle name="표준 16 2 2 2 6" xfId="15188" xr:uid="{00000000-0005-0000-0000-00004D3B0000}"/>
    <cellStyle name="표준 16 2 2 2 7" xfId="15189" xr:uid="{00000000-0005-0000-0000-00004E3B0000}"/>
    <cellStyle name="표준 16 2 2 2 8" xfId="15190" xr:uid="{00000000-0005-0000-0000-00004F3B0000}"/>
    <cellStyle name="표준 16 2 2 2 9" xfId="15191" xr:uid="{00000000-0005-0000-0000-0000503B0000}"/>
    <cellStyle name="표준 16 2 2 20" xfId="15192" xr:uid="{00000000-0005-0000-0000-0000513B0000}"/>
    <cellStyle name="표준 16 2 2 21" xfId="15193" xr:uid="{00000000-0005-0000-0000-0000523B0000}"/>
    <cellStyle name="표준 16 2 2 22" xfId="15194" xr:uid="{00000000-0005-0000-0000-0000533B0000}"/>
    <cellStyle name="표준 16 2 2 23" xfId="15195" xr:uid="{00000000-0005-0000-0000-0000543B0000}"/>
    <cellStyle name="표준 16 2 2 3" xfId="15196" xr:uid="{00000000-0005-0000-0000-0000553B0000}"/>
    <cellStyle name="표준 16 2 2 4" xfId="15197" xr:uid="{00000000-0005-0000-0000-0000563B0000}"/>
    <cellStyle name="표준 16 2 2 5" xfId="15198" xr:uid="{00000000-0005-0000-0000-0000573B0000}"/>
    <cellStyle name="표준 16 2 2 6" xfId="15199" xr:uid="{00000000-0005-0000-0000-0000583B0000}"/>
    <cellStyle name="표준 16 2 2 7" xfId="15200" xr:uid="{00000000-0005-0000-0000-0000593B0000}"/>
    <cellStyle name="표준 16 2 2 8" xfId="15201" xr:uid="{00000000-0005-0000-0000-00005A3B0000}"/>
    <cellStyle name="표준 16 2 2 9" xfId="15202" xr:uid="{00000000-0005-0000-0000-00005B3B0000}"/>
    <cellStyle name="표준 16 2 20" xfId="15203" xr:uid="{00000000-0005-0000-0000-00005C3B0000}"/>
    <cellStyle name="표준 16 2 21" xfId="15204" xr:uid="{00000000-0005-0000-0000-00005D3B0000}"/>
    <cellStyle name="표준 16 2 22" xfId="15205" xr:uid="{00000000-0005-0000-0000-00005E3B0000}"/>
    <cellStyle name="표준 16 2 23" xfId="15206" xr:uid="{00000000-0005-0000-0000-00005F3B0000}"/>
    <cellStyle name="표준 16 2 3" xfId="15207" xr:uid="{00000000-0005-0000-0000-0000603B0000}"/>
    <cellStyle name="표준 16 2 4" xfId="15208" xr:uid="{00000000-0005-0000-0000-0000613B0000}"/>
    <cellStyle name="표준 16 2 5" xfId="15209" xr:uid="{00000000-0005-0000-0000-0000623B0000}"/>
    <cellStyle name="표준 16 2 6" xfId="15210" xr:uid="{00000000-0005-0000-0000-0000633B0000}"/>
    <cellStyle name="표준 16 2 7" xfId="15211" xr:uid="{00000000-0005-0000-0000-0000643B0000}"/>
    <cellStyle name="표준 16 2 8" xfId="15212" xr:uid="{00000000-0005-0000-0000-0000653B0000}"/>
    <cellStyle name="표준 16 2 9" xfId="15213" xr:uid="{00000000-0005-0000-0000-0000663B0000}"/>
    <cellStyle name="표준 16 20" xfId="15214" xr:uid="{00000000-0005-0000-0000-0000673B0000}"/>
    <cellStyle name="표준 16 21" xfId="15215" xr:uid="{00000000-0005-0000-0000-0000683B0000}"/>
    <cellStyle name="표준 16 22" xfId="15216" xr:uid="{00000000-0005-0000-0000-0000693B0000}"/>
    <cellStyle name="표준 16 23" xfId="15217" xr:uid="{00000000-0005-0000-0000-00006A3B0000}"/>
    <cellStyle name="표준 16 24" xfId="15218" xr:uid="{00000000-0005-0000-0000-00006B3B0000}"/>
    <cellStyle name="표준 16 3" xfId="15219" xr:uid="{00000000-0005-0000-0000-00006C3B0000}"/>
    <cellStyle name="표준 16 4" xfId="15220" xr:uid="{00000000-0005-0000-0000-00006D3B0000}"/>
    <cellStyle name="표준 16 5" xfId="15221" xr:uid="{00000000-0005-0000-0000-00006E3B0000}"/>
    <cellStyle name="표준 16 6" xfId="15222" xr:uid="{00000000-0005-0000-0000-00006F3B0000}"/>
    <cellStyle name="표준 16 7" xfId="15223" xr:uid="{00000000-0005-0000-0000-0000703B0000}"/>
    <cellStyle name="표준 16 8" xfId="15224" xr:uid="{00000000-0005-0000-0000-0000713B0000}"/>
    <cellStyle name="표준 16 9" xfId="15225" xr:uid="{00000000-0005-0000-0000-0000723B0000}"/>
    <cellStyle name="표준 17 10" xfId="15226" xr:uid="{00000000-0005-0000-0000-0000733B0000}"/>
    <cellStyle name="표준 17 11" xfId="15227" xr:uid="{00000000-0005-0000-0000-0000743B0000}"/>
    <cellStyle name="표준 17 12" xfId="15228" xr:uid="{00000000-0005-0000-0000-0000753B0000}"/>
    <cellStyle name="표준 17 13" xfId="15229" xr:uid="{00000000-0005-0000-0000-0000763B0000}"/>
    <cellStyle name="표준 17 14" xfId="15230" xr:uid="{00000000-0005-0000-0000-0000773B0000}"/>
    <cellStyle name="표준 17 15" xfId="15231" xr:uid="{00000000-0005-0000-0000-0000783B0000}"/>
    <cellStyle name="표준 17 16" xfId="15232" xr:uid="{00000000-0005-0000-0000-0000793B0000}"/>
    <cellStyle name="표준 17 17" xfId="15233" xr:uid="{00000000-0005-0000-0000-00007A3B0000}"/>
    <cellStyle name="표준 17 18" xfId="15234" xr:uid="{00000000-0005-0000-0000-00007B3B0000}"/>
    <cellStyle name="표준 17 19" xfId="15235" xr:uid="{00000000-0005-0000-0000-00007C3B0000}"/>
    <cellStyle name="표준 17 2" xfId="15236" xr:uid="{00000000-0005-0000-0000-00007D3B0000}"/>
    <cellStyle name="표준 17 20" xfId="15237" xr:uid="{00000000-0005-0000-0000-00007E3B0000}"/>
    <cellStyle name="표준 17 21" xfId="15238" xr:uid="{00000000-0005-0000-0000-00007F3B0000}"/>
    <cellStyle name="표준 17 22" xfId="15239" xr:uid="{00000000-0005-0000-0000-0000803B0000}"/>
    <cellStyle name="표준 17 23" xfId="15240" xr:uid="{00000000-0005-0000-0000-0000813B0000}"/>
    <cellStyle name="표준 17 24" xfId="15241" xr:uid="{00000000-0005-0000-0000-0000823B0000}"/>
    <cellStyle name="표준 17 25" xfId="15242" xr:uid="{00000000-0005-0000-0000-0000833B0000}"/>
    <cellStyle name="표준 17 26" xfId="15243" xr:uid="{00000000-0005-0000-0000-0000843B0000}"/>
    <cellStyle name="표준 17 27" xfId="15244" xr:uid="{00000000-0005-0000-0000-0000853B0000}"/>
    <cellStyle name="표준 17 28" xfId="15245" xr:uid="{00000000-0005-0000-0000-0000863B0000}"/>
    <cellStyle name="표준 17 29" xfId="15246" xr:uid="{00000000-0005-0000-0000-0000873B0000}"/>
    <cellStyle name="표준 17 3" xfId="15247" xr:uid="{00000000-0005-0000-0000-0000883B0000}"/>
    <cellStyle name="표준 17 30" xfId="15248" xr:uid="{00000000-0005-0000-0000-0000893B0000}"/>
    <cellStyle name="표준 17 4" xfId="15249" xr:uid="{00000000-0005-0000-0000-00008A3B0000}"/>
    <cellStyle name="표준 17 5" xfId="15250" xr:uid="{00000000-0005-0000-0000-00008B3B0000}"/>
    <cellStyle name="표준 17 6" xfId="15251" xr:uid="{00000000-0005-0000-0000-00008C3B0000}"/>
    <cellStyle name="표준 17 7" xfId="15252" xr:uid="{00000000-0005-0000-0000-00008D3B0000}"/>
    <cellStyle name="표준 17 8" xfId="15253" xr:uid="{00000000-0005-0000-0000-00008E3B0000}"/>
    <cellStyle name="표준 17 9" xfId="15254" xr:uid="{00000000-0005-0000-0000-00008F3B0000}"/>
    <cellStyle name="표준 18 10" xfId="15255" xr:uid="{00000000-0005-0000-0000-0000903B0000}"/>
    <cellStyle name="표준 18 11" xfId="15256" xr:uid="{00000000-0005-0000-0000-0000913B0000}"/>
    <cellStyle name="표준 18 12" xfId="15257" xr:uid="{00000000-0005-0000-0000-0000923B0000}"/>
    <cellStyle name="표준 18 13" xfId="15258" xr:uid="{00000000-0005-0000-0000-0000933B0000}"/>
    <cellStyle name="표준 18 14" xfId="15259" xr:uid="{00000000-0005-0000-0000-0000943B0000}"/>
    <cellStyle name="표준 18 15" xfId="15260" xr:uid="{00000000-0005-0000-0000-0000953B0000}"/>
    <cellStyle name="표준 18 16" xfId="15261" xr:uid="{00000000-0005-0000-0000-0000963B0000}"/>
    <cellStyle name="표준 18 17" xfId="15262" xr:uid="{00000000-0005-0000-0000-0000973B0000}"/>
    <cellStyle name="표준 18 18" xfId="15263" xr:uid="{00000000-0005-0000-0000-0000983B0000}"/>
    <cellStyle name="표준 18 19" xfId="15264" xr:uid="{00000000-0005-0000-0000-0000993B0000}"/>
    <cellStyle name="표준 18 2" xfId="15265" xr:uid="{00000000-0005-0000-0000-00009A3B0000}"/>
    <cellStyle name="표준 18 2 10" xfId="15266" xr:uid="{00000000-0005-0000-0000-00009B3B0000}"/>
    <cellStyle name="표준 18 2 11" xfId="15267" xr:uid="{00000000-0005-0000-0000-00009C3B0000}"/>
    <cellStyle name="표준 18 2 12" xfId="15268" xr:uid="{00000000-0005-0000-0000-00009D3B0000}"/>
    <cellStyle name="표준 18 2 13" xfId="15269" xr:uid="{00000000-0005-0000-0000-00009E3B0000}"/>
    <cellStyle name="표준 18 2 14" xfId="15270" xr:uid="{00000000-0005-0000-0000-00009F3B0000}"/>
    <cellStyle name="표준 18 2 15" xfId="15271" xr:uid="{00000000-0005-0000-0000-0000A03B0000}"/>
    <cellStyle name="표준 18 2 16" xfId="15272" xr:uid="{00000000-0005-0000-0000-0000A13B0000}"/>
    <cellStyle name="표준 18 2 17" xfId="15273" xr:uid="{00000000-0005-0000-0000-0000A23B0000}"/>
    <cellStyle name="표준 18 2 18" xfId="15274" xr:uid="{00000000-0005-0000-0000-0000A33B0000}"/>
    <cellStyle name="표준 18 2 19" xfId="15275" xr:uid="{00000000-0005-0000-0000-0000A43B0000}"/>
    <cellStyle name="표준 18 2 2" xfId="15276" xr:uid="{00000000-0005-0000-0000-0000A53B0000}"/>
    <cellStyle name="표준 18 2 20" xfId="15277" xr:uid="{00000000-0005-0000-0000-0000A63B0000}"/>
    <cellStyle name="표준 18 2 21" xfId="15278" xr:uid="{00000000-0005-0000-0000-0000A73B0000}"/>
    <cellStyle name="표준 18 2 22" xfId="15279" xr:uid="{00000000-0005-0000-0000-0000A83B0000}"/>
    <cellStyle name="표준 18 2 23" xfId="15280" xr:uid="{00000000-0005-0000-0000-0000A93B0000}"/>
    <cellStyle name="표준 18 2 24" xfId="15281" xr:uid="{00000000-0005-0000-0000-0000AA3B0000}"/>
    <cellStyle name="표준 18 2 25" xfId="15282" xr:uid="{00000000-0005-0000-0000-0000AB3B0000}"/>
    <cellStyle name="표준 18 2 26" xfId="15283" xr:uid="{00000000-0005-0000-0000-0000AC3B0000}"/>
    <cellStyle name="표준 18 2 27" xfId="15284" xr:uid="{00000000-0005-0000-0000-0000AD3B0000}"/>
    <cellStyle name="표준 18 2 28" xfId="15285" xr:uid="{00000000-0005-0000-0000-0000AE3B0000}"/>
    <cellStyle name="표준 18 2 29" xfId="15286" xr:uid="{00000000-0005-0000-0000-0000AF3B0000}"/>
    <cellStyle name="표준 18 2 3" xfId="15287" xr:uid="{00000000-0005-0000-0000-0000B03B0000}"/>
    <cellStyle name="표준 18 2 4" xfId="15288" xr:uid="{00000000-0005-0000-0000-0000B13B0000}"/>
    <cellStyle name="표준 18 2 5" xfId="15289" xr:uid="{00000000-0005-0000-0000-0000B23B0000}"/>
    <cellStyle name="표준 18 2 6" xfId="15290" xr:uid="{00000000-0005-0000-0000-0000B33B0000}"/>
    <cellStyle name="표준 18 2 7" xfId="15291" xr:uid="{00000000-0005-0000-0000-0000B43B0000}"/>
    <cellStyle name="표준 18 2 8" xfId="15292" xr:uid="{00000000-0005-0000-0000-0000B53B0000}"/>
    <cellStyle name="표준 18 2 9" xfId="15293" xr:uid="{00000000-0005-0000-0000-0000B63B0000}"/>
    <cellStyle name="표준 18 20" xfId="15294" xr:uid="{00000000-0005-0000-0000-0000B73B0000}"/>
    <cellStyle name="표준 18 21" xfId="15295" xr:uid="{00000000-0005-0000-0000-0000B83B0000}"/>
    <cellStyle name="표준 18 22" xfId="15296" xr:uid="{00000000-0005-0000-0000-0000B93B0000}"/>
    <cellStyle name="표준 18 23" xfId="15297" xr:uid="{00000000-0005-0000-0000-0000BA3B0000}"/>
    <cellStyle name="표준 18 24" xfId="15298" xr:uid="{00000000-0005-0000-0000-0000BB3B0000}"/>
    <cellStyle name="표준 18 3" xfId="15299" xr:uid="{00000000-0005-0000-0000-0000BC3B0000}"/>
    <cellStyle name="표준 18 3 2" xfId="15300" xr:uid="{00000000-0005-0000-0000-0000BD3B0000}"/>
    <cellStyle name="표준 18 3 3" xfId="15301" xr:uid="{00000000-0005-0000-0000-0000BE3B0000}"/>
    <cellStyle name="표준 18 3 4" xfId="15302" xr:uid="{00000000-0005-0000-0000-0000BF3B0000}"/>
    <cellStyle name="표준 18 3 5" xfId="15303" xr:uid="{00000000-0005-0000-0000-0000C03B0000}"/>
    <cellStyle name="표준 18 3 6" xfId="15304" xr:uid="{00000000-0005-0000-0000-0000C13B0000}"/>
    <cellStyle name="표준 18 3 7" xfId="15305" xr:uid="{00000000-0005-0000-0000-0000C23B0000}"/>
    <cellStyle name="표준 18 4" xfId="15306" xr:uid="{00000000-0005-0000-0000-0000C33B0000}"/>
    <cellStyle name="표준 18 4 2" xfId="15307" xr:uid="{00000000-0005-0000-0000-0000C43B0000}"/>
    <cellStyle name="표준 18 4 3" xfId="15308" xr:uid="{00000000-0005-0000-0000-0000C53B0000}"/>
    <cellStyle name="표준 18 4 4" xfId="15309" xr:uid="{00000000-0005-0000-0000-0000C63B0000}"/>
    <cellStyle name="표준 18 4 5" xfId="15310" xr:uid="{00000000-0005-0000-0000-0000C73B0000}"/>
    <cellStyle name="표준 18 4 6" xfId="15311" xr:uid="{00000000-0005-0000-0000-0000C83B0000}"/>
    <cellStyle name="표준 18 4 7" xfId="15312" xr:uid="{00000000-0005-0000-0000-0000C93B0000}"/>
    <cellStyle name="표준 18 5" xfId="15313" xr:uid="{00000000-0005-0000-0000-0000CA3B0000}"/>
    <cellStyle name="표준 18 6" xfId="15314" xr:uid="{00000000-0005-0000-0000-0000CB3B0000}"/>
    <cellStyle name="표준 18 7" xfId="15315" xr:uid="{00000000-0005-0000-0000-0000CC3B0000}"/>
    <cellStyle name="표준 18 8" xfId="15316" xr:uid="{00000000-0005-0000-0000-0000CD3B0000}"/>
    <cellStyle name="표준 18 9" xfId="15317" xr:uid="{00000000-0005-0000-0000-0000CE3B0000}"/>
    <cellStyle name="표준 19 10" xfId="15318" xr:uid="{00000000-0005-0000-0000-0000CF3B0000}"/>
    <cellStyle name="표준 19 11" xfId="15319" xr:uid="{00000000-0005-0000-0000-0000D03B0000}"/>
    <cellStyle name="표준 19 12" xfId="15320" xr:uid="{00000000-0005-0000-0000-0000D13B0000}"/>
    <cellStyle name="표준 19 13" xfId="15321" xr:uid="{00000000-0005-0000-0000-0000D23B0000}"/>
    <cellStyle name="표준 19 14" xfId="15322" xr:uid="{00000000-0005-0000-0000-0000D33B0000}"/>
    <cellStyle name="표준 19 15" xfId="15323" xr:uid="{00000000-0005-0000-0000-0000D43B0000}"/>
    <cellStyle name="표준 19 16" xfId="15324" xr:uid="{00000000-0005-0000-0000-0000D53B0000}"/>
    <cellStyle name="표준 19 17" xfId="15325" xr:uid="{00000000-0005-0000-0000-0000D63B0000}"/>
    <cellStyle name="표준 19 18" xfId="15326" xr:uid="{00000000-0005-0000-0000-0000D73B0000}"/>
    <cellStyle name="표준 19 19" xfId="15327" xr:uid="{00000000-0005-0000-0000-0000D83B0000}"/>
    <cellStyle name="표준 19 2" xfId="15328" xr:uid="{00000000-0005-0000-0000-0000D93B0000}"/>
    <cellStyle name="표준 19 2 10" xfId="15329" xr:uid="{00000000-0005-0000-0000-0000DA3B0000}"/>
    <cellStyle name="표준 19 2 11" xfId="15330" xr:uid="{00000000-0005-0000-0000-0000DB3B0000}"/>
    <cellStyle name="표준 19 2 12" xfId="15331" xr:uid="{00000000-0005-0000-0000-0000DC3B0000}"/>
    <cellStyle name="표준 19 2 13" xfId="15332" xr:uid="{00000000-0005-0000-0000-0000DD3B0000}"/>
    <cellStyle name="표준 19 2 14" xfId="15333" xr:uid="{00000000-0005-0000-0000-0000DE3B0000}"/>
    <cellStyle name="표준 19 2 15" xfId="15334" xr:uid="{00000000-0005-0000-0000-0000DF3B0000}"/>
    <cellStyle name="표준 19 2 16" xfId="15335" xr:uid="{00000000-0005-0000-0000-0000E03B0000}"/>
    <cellStyle name="표준 19 2 17" xfId="15336" xr:uid="{00000000-0005-0000-0000-0000E13B0000}"/>
    <cellStyle name="표준 19 2 18" xfId="15337" xr:uid="{00000000-0005-0000-0000-0000E23B0000}"/>
    <cellStyle name="표준 19 2 19" xfId="15338" xr:uid="{00000000-0005-0000-0000-0000E33B0000}"/>
    <cellStyle name="표준 19 2 2" xfId="15339" xr:uid="{00000000-0005-0000-0000-0000E43B0000}"/>
    <cellStyle name="표준 19 2 20" xfId="15340" xr:uid="{00000000-0005-0000-0000-0000E53B0000}"/>
    <cellStyle name="표준 19 2 21" xfId="15341" xr:uid="{00000000-0005-0000-0000-0000E63B0000}"/>
    <cellStyle name="표준 19 2 22" xfId="15342" xr:uid="{00000000-0005-0000-0000-0000E73B0000}"/>
    <cellStyle name="표준 19 2 23" xfId="15343" xr:uid="{00000000-0005-0000-0000-0000E83B0000}"/>
    <cellStyle name="표준 19 2 24" xfId="15344" xr:uid="{00000000-0005-0000-0000-0000E93B0000}"/>
    <cellStyle name="표준 19 2 25" xfId="15345" xr:uid="{00000000-0005-0000-0000-0000EA3B0000}"/>
    <cellStyle name="표준 19 2 26" xfId="15346" xr:uid="{00000000-0005-0000-0000-0000EB3B0000}"/>
    <cellStyle name="표준 19 2 27" xfId="15347" xr:uid="{00000000-0005-0000-0000-0000EC3B0000}"/>
    <cellStyle name="표준 19 2 3" xfId="15348" xr:uid="{00000000-0005-0000-0000-0000ED3B0000}"/>
    <cellStyle name="표준 19 2 4" xfId="15349" xr:uid="{00000000-0005-0000-0000-0000EE3B0000}"/>
    <cellStyle name="표준 19 2 5" xfId="15350" xr:uid="{00000000-0005-0000-0000-0000EF3B0000}"/>
    <cellStyle name="표준 19 2 6" xfId="15351" xr:uid="{00000000-0005-0000-0000-0000F03B0000}"/>
    <cellStyle name="표준 19 2 7" xfId="15352" xr:uid="{00000000-0005-0000-0000-0000F13B0000}"/>
    <cellStyle name="표준 19 2 8" xfId="15353" xr:uid="{00000000-0005-0000-0000-0000F23B0000}"/>
    <cellStyle name="표준 19 2 9" xfId="15354" xr:uid="{00000000-0005-0000-0000-0000F33B0000}"/>
    <cellStyle name="표준 19 20" xfId="15355" xr:uid="{00000000-0005-0000-0000-0000F43B0000}"/>
    <cellStyle name="표준 19 21" xfId="15356" xr:uid="{00000000-0005-0000-0000-0000F53B0000}"/>
    <cellStyle name="표준 19 22" xfId="15357" xr:uid="{00000000-0005-0000-0000-0000F63B0000}"/>
    <cellStyle name="표준 19 23" xfId="15358" xr:uid="{00000000-0005-0000-0000-0000F73B0000}"/>
    <cellStyle name="표준 19 24" xfId="15359" xr:uid="{00000000-0005-0000-0000-0000F83B0000}"/>
    <cellStyle name="표준 19 25" xfId="15360" xr:uid="{00000000-0005-0000-0000-0000F93B0000}"/>
    <cellStyle name="표준 19 26" xfId="15361" xr:uid="{00000000-0005-0000-0000-0000FA3B0000}"/>
    <cellStyle name="표준 19 27" xfId="15362" xr:uid="{00000000-0005-0000-0000-0000FB3B0000}"/>
    <cellStyle name="표준 19 3" xfId="15363" xr:uid="{00000000-0005-0000-0000-0000FC3B0000}"/>
    <cellStyle name="표준 19 3 2" xfId="15364" xr:uid="{00000000-0005-0000-0000-0000FD3B0000}"/>
    <cellStyle name="표준 19 3 3" xfId="15365" xr:uid="{00000000-0005-0000-0000-0000FE3B0000}"/>
    <cellStyle name="표준 19 3 4" xfId="15366" xr:uid="{00000000-0005-0000-0000-0000FF3B0000}"/>
    <cellStyle name="표준 19 3 5" xfId="15367" xr:uid="{00000000-0005-0000-0000-0000003C0000}"/>
    <cellStyle name="표준 19 3 6" xfId="15368" xr:uid="{00000000-0005-0000-0000-0000013C0000}"/>
    <cellStyle name="표준 19 3 7" xfId="15369" xr:uid="{00000000-0005-0000-0000-0000023C0000}"/>
    <cellStyle name="표준 19 4" xfId="15370" xr:uid="{00000000-0005-0000-0000-0000033C0000}"/>
    <cellStyle name="표준 19 4 2" xfId="15371" xr:uid="{00000000-0005-0000-0000-0000043C0000}"/>
    <cellStyle name="표준 19 4 3" xfId="15372" xr:uid="{00000000-0005-0000-0000-0000053C0000}"/>
    <cellStyle name="표준 19 4 4" xfId="15373" xr:uid="{00000000-0005-0000-0000-0000063C0000}"/>
    <cellStyle name="표준 19 4 5" xfId="15374" xr:uid="{00000000-0005-0000-0000-0000073C0000}"/>
    <cellStyle name="표준 19 4 6" xfId="15375" xr:uid="{00000000-0005-0000-0000-0000083C0000}"/>
    <cellStyle name="표준 19 4 7" xfId="15376" xr:uid="{00000000-0005-0000-0000-0000093C0000}"/>
    <cellStyle name="표준 19 5" xfId="15377" xr:uid="{00000000-0005-0000-0000-00000A3C0000}"/>
    <cellStyle name="표준 19 6" xfId="15378" xr:uid="{00000000-0005-0000-0000-00000B3C0000}"/>
    <cellStyle name="표준 19 7" xfId="15379" xr:uid="{00000000-0005-0000-0000-00000C3C0000}"/>
    <cellStyle name="표준 19 8" xfId="15380" xr:uid="{00000000-0005-0000-0000-00000D3C0000}"/>
    <cellStyle name="표준 19 9" xfId="15381" xr:uid="{00000000-0005-0000-0000-00000E3C0000}"/>
    <cellStyle name="표준 2" xfId="8" xr:uid="{00000000-0005-0000-0000-00000F3C0000}"/>
    <cellStyle name="표준 2 10" xfId="15382" xr:uid="{00000000-0005-0000-0000-0000103C0000}"/>
    <cellStyle name="표준 2 10 5" xfId="10" xr:uid="{00000000-0005-0000-0000-0000113C0000}"/>
    <cellStyle name="표준 2 11" xfId="15383" xr:uid="{00000000-0005-0000-0000-0000123C0000}"/>
    <cellStyle name="표준 2 12" xfId="15384" xr:uid="{00000000-0005-0000-0000-0000133C0000}"/>
    <cellStyle name="표준 2 13" xfId="15385" xr:uid="{00000000-0005-0000-0000-0000143C0000}"/>
    <cellStyle name="표준 2 14" xfId="15386" xr:uid="{00000000-0005-0000-0000-0000153C0000}"/>
    <cellStyle name="표준 2 15" xfId="15387" xr:uid="{00000000-0005-0000-0000-0000163C0000}"/>
    <cellStyle name="표준 2 16" xfId="15388" xr:uid="{00000000-0005-0000-0000-0000173C0000}"/>
    <cellStyle name="표준 2 16 2" xfId="15389" xr:uid="{00000000-0005-0000-0000-0000183C0000}"/>
    <cellStyle name="표준 2 16 3" xfId="15390" xr:uid="{00000000-0005-0000-0000-0000193C0000}"/>
    <cellStyle name="표준 2 16 4" xfId="15391" xr:uid="{00000000-0005-0000-0000-00001A3C0000}"/>
    <cellStyle name="표준 2 16 5" xfId="15392" xr:uid="{00000000-0005-0000-0000-00001B3C0000}"/>
    <cellStyle name="표준 2 16 6" xfId="15393" xr:uid="{00000000-0005-0000-0000-00001C3C0000}"/>
    <cellStyle name="표준 2 16 7" xfId="15394" xr:uid="{00000000-0005-0000-0000-00001D3C0000}"/>
    <cellStyle name="표준 2 17" xfId="15395" xr:uid="{00000000-0005-0000-0000-00001E3C0000}"/>
    <cellStyle name="표준 2 17 2" xfId="15396" xr:uid="{00000000-0005-0000-0000-00001F3C0000}"/>
    <cellStyle name="표준 2 17 3" xfId="15397" xr:uid="{00000000-0005-0000-0000-0000203C0000}"/>
    <cellStyle name="표준 2 17 4" xfId="15398" xr:uid="{00000000-0005-0000-0000-0000213C0000}"/>
    <cellStyle name="표준 2 17 5" xfId="15399" xr:uid="{00000000-0005-0000-0000-0000223C0000}"/>
    <cellStyle name="표준 2 17 6" xfId="15400" xr:uid="{00000000-0005-0000-0000-0000233C0000}"/>
    <cellStyle name="표준 2 17 7" xfId="15401" xr:uid="{00000000-0005-0000-0000-0000243C0000}"/>
    <cellStyle name="표준 2 18" xfId="15402" xr:uid="{00000000-0005-0000-0000-0000253C0000}"/>
    <cellStyle name="표준 2 19" xfId="15403" xr:uid="{00000000-0005-0000-0000-0000263C0000}"/>
    <cellStyle name="표준 2 2" xfId="15404" xr:uid="{00000000-0005-0000-0000-0000273C0000}"/>
    <cellStyle name="표준 2 2 10" xfId="15405" xr:uid="{00000000-0005-0000-0000-0000283C0000}"/>
    <cellStyle name="표준 2 2 11" xfId="15406" xr:uid="{00000000-0005-0000-0000-0000293C0000}"/>
    <cellStyle name="표준 2 2 12" xfId="15407" xr:uid="{00000000-0005-0000-0000-00002A3C0000}"/>
    <cellStyle name="표준 2 2 13" xfId="15408" xr:uid="{00000000-0005-0000-0000-00002B3C0000}"/>
    <cellStyle name="표준 2 2 14" xfId="15409" xr:uid="{00000000-0005-0000-0000-00002C3C0000}"/>
    <cellStyle name="표준 2 2 15" xfId="15410" xr:uid="{00000000-0005-0000-0000-00002D3C0000}"/>
    <cellStyle name="표준 2 2 15 2" xfId="15411" xr:uid="{00000000-0005-0000-0000-00002E3C0000}"/>
    <cellStyle name="표준 2 2 15 3" xfId="15412" xr:uid="{00000000-0005-0000-0000-00002F3C0000}"/>
    <cellStyle name="표준 2 2 15 4" xfId="15413" xr:uid="{00000000-0005-0000-0000-0000303C0000}"/>
    <cellStyle name="표준 2 2 16" xfId="15414" xr:uid="{00000000-0005-0000-0000-0000313C0000}"/>
    <cellStyle name="표준 2 2 17" xfId="15415" xr:uid="{00000000-0005-0000-0000-0000323C0000}"/>
    <cellStyle name="표준 2 2 18" xfId="15416" xr:uid="{00000000-0005-0000-0000-0000333C0000}"/>
    <cellStyle name="표준 2 2 19" xfId="15417" xr:uid="{00000000-0005-0000-0000-0000343C0000}"/>
    <cellStyle name="표준 2 2 2" xfId="15418" xr:uid="{00000000-0005-0000-0000-0000353C0000}"/>
    <cellStyle name="표준 2 2 2 10" xfId="15419" xr:uid="{00000000-0005-0000-0000-0000363C0000}"/>
    <cellStyle name="표준 2 2 2 11" xfId="15420" xr:uid="{00000000-0005-0000-0000-0000373C0000}"/>
    <cellStyle name="표준 2 2 2 12" xfId="15421" xr:uid="{00000000-0005-0000-0000-0000383C0000}"/>
    <cellStyle name="표준 2 2 2 13" xfId="15422" xr:uid="{00000000-0005-0000-0000-0000393C0000}"/>
    <cellStyle name="표준 2 2 2 14" xfId="15423" xr:uid="{00000000-0005-0000-0000-00003A3C0000}"/>
    <cellStyle name="표준 2 2 2 15" xfId="15424" xr:uid="{00000000-0005-0000-0000-00003B3C0000}"/>
    <cellStyle name="표준 2 2 2 16" xfId="15425" xr:uid="{00000000-0005-0000-0000-00003C3C0000}"/>
    <cellStyle name="표준 2 2 2 16 2" xfId="15426" xr:uid="{00000000-0005-0000-0000-00003D3C0000}"/>
    <cellStyle name="표준 2 2 2 17" xfId="15427" xr:uid="{00000000-0005-0000-0000-00003E3C0000}"/>
    <cellStyle name="표준 2 2 2 18" xfId="15428" xr:uid="{00000000-0005-0000-0000-00003F3C0000}"/>
    <cellStyle name="표준 2 2 2 18 2" xfId="15429" xr:uid="{00000000-0005-0000-0000-0000403C0000}"/>
    <cellStyle name="표준 2 2 2 19" xfId="15430" xr:uid="{00000000-0005-0000-0000-0000413C0000}"/>
    <cellStyle name="표준 2 2 2 2" xfId="15431" xr:uid="{00000000-0005-0000-0000-0000423C0000}"/>
    <cellStyle name="표준 2 2 2 2 10" xfId="15432" xr:uid="{00000000-0005-0000-0000-0000433C0000}"/>
    <cellStyle name="표준 2 2 2 2 11" xfId="15433" xr:uid="{00000000-0005-0000-0000-0000443C0000}"/>
    <cellStyle name="표준 2 2 2 2 12" xfId="15434" xr:uid="{00000000-0005-0000-0000-0000453C0000}"/>
    <cellStyle name="표준 2 2 2 2 13" xfId="15435" xr:uid="{00000000-0005-0000-0000-0000463C0000}"/>
    <cellStyle name="표준 2 2 2 2 14" xfId="15436" xr:uid="{00000000-0005-0000-0000-0000473C0000}"/>
    <cellStyle name="표준 2 2 2 2 15" xfId="15437" xr:uid="{00000000-0005-0000-0000-0000483C0000}"/>
    <cellStyle name="표준 2 2 2 2 16" xfId="15438" xr:uid="{00000000-0005-0000-0000-0000493C0000}"/>
    <cellStyle name="표준 2 2 2 2 17" xfId="15439" xr:uid="{00000000-0005-0000-0000-00004A3C0000}"/>
    <cellStyle name="표준 2 2 2 2 18" xfId="15440" xr:uid="{00000000-0005-0000-0000-00004B3C0000}"/>
    <cellStyle name="표준 2 2 2 2 19" xfId="15441" xr:uid="{00000000-0005-0000-0000-00004C3C0000}"/>
    <cellStyle name="표준 2 2 2 2 2" xfId="15442" xr:uid="{00000000-0005-0000-0000-00004D3C0000}"/>
    <cellStyle name="표준 2 2 2 2 2 10" xfId="15443" xr:uid="{00000000-0005-0000-0000-00004E3C0000}"/>
    <cellStyle name="표준 2 2 2 2 2 11" xfId="15444" xr:uid="{00000000-0005-0000-0000-00004F3C0000}"/>
    <cellStyle name="표준 2 2 2 2 2 12" xfId="15445" xr:uid="{00000000-0005-0000-0000-0000503C0000}"/>
    <cellStyle name="표준 2 2 2 2 2 13" xfId="15446" xr:uid="{00000000-0005-0000-0000-0000513C0000}"/>
    <cellStyle name="표준 2 2 2 2 2 14" xfId="15447" xr:uid="{00000000-0005-0000-0000-0000523C0000}"/>
    <cellStyle name="표준 2 2 2 2 2 15" xfId="15448" xr:uid="{00000000-0005-0000-0000-0000533C0000}"/>
    <cellStyle name="표준 2 2 2 2 2 16" xfId="15449" xr:uid="{00000000-0005-0000-0000-0000543C0000}"/>
    <cellStyle name="표준 2 2 2 2 2 17" xfId="15450" xr:uid="{00000000-0005-0000-0000-0000553C0000}"/>
    <cellStyle name="표준 2 2 2 2 2 18" xfId="15451" xr:uid="{00000000-0005-0000-0000-0000563C0000}"/>
    <cellStyle name="표준 2 2 2 2 2 19" xfId="15452" xr:uid="{00000000-0005-0000-0000-0000573C0000}"/>
    <cellStyle name="표준 2 2 2 2 2 2" xfId="15453" xr:uid="{00000000-0005-0000-0000-0000583C0000}"/>
    <cellStyle name="표준 2 2 2 2 2 2 10" xfId="15454" xr:uid="{00000000-0005-0000-0000-0000593C0000}"/>
    <cellStyle name="표준 2 2 2 2 2 2 11" xfId="15455" xr:uid="{00000000-0005-0000-0000-00005A3C0000}"/>
    <cellStyle name="표준 2 2 2 2 2 2 12" xfId="15456" xr:uid="{00000000-0005-0000-0000-00005B3C0000}"/>
    <cellStyle name="표준 2 2 2 2 2 2 13" xfId="15457" xr:uid="{00000000-0005-0000-0000-00005C3C0000}"/>
    <cellStyle name="표준 2 2 2 2 2 2 14" xfId="15458" xr:uid="{00000000-0005-0000-0000-00005D3C0000}"/>
    <cellStyle name="표준 2 2 2 2 2 2 15" xfId="15459" xr:uid="{00000000-0005-0000-0000-00005E3C0000}"/>
    <cellStyle name="표준 2 2 2 2 2 2 16" xfId="15460" xr:uid="{00000000-0005-0000-0000-00005F3C0000}"/>
    <cellStyle name="표준 2 2 2 2 2 2 17" xfId="15461" xr:uid="{00000000-0005-0000-0000-0000603C0000}"/>
    <cellStyle name="표준 2 2 2 2 2 2 18" xfId="15462" xr:uid="{00000000-0005-0000-0000-0000613C0000}"/>
    <cellStyle name="표준 2 2 2 2 2 2 19" xfId="15463" xr:uid="{00000000-0005-0000-0000-0000623C0000}"/>
    <cellStyle name="표준 2 2 2 2 2 2 2" xfId="15464" xr:uid="{00000000-0005-0000-0000-0000633C0000}"/>
    <cellStyle name="표준 2 2 2 2 2 2 2 10" xfId="15465" xr:uid="{00000000-0005-0000-0000-0000643C0000}"/>
    <cellStyle name="표준 2 2 2 2 2 2 2 11" xfId="15466" xr:uid="{00000000-0005-0000-0000-0000653C0000}"/>
    <cellStyle name="표준 2 2 2 2 2 2 2 12" xfId="15467" xr:uid="{00000000-0005-0000-0000-0000663C0000}"/>
    <cellStyle name="표준 2 2 2 2 2 2 2 13" xfId="15468" xr:uid="{00000000-0005-0000-0000-0000673C0000}"/>
    <cellStyle name="표준 2 2 2 2 2 2 2 14" xfId="15469" xr:uid="{00000000-0005-0000-0000-0000683C0000}"/>
    <cellStyle name="표준 2 2 2 2 2 2 2 15" xfId="15470" xr:uid="{00000000-0005-0000-0000-0000693C0000}"/>
    <cellStyle name="표준 2 2 2 2 2 2 2 16" xfId="15471" xr:uid="{00000000-0005-0000-0000-00006A3C0000}"/>
    <cellStyle name="표준 2 2 2 2 2 2 2 17" xfId="15472" xr:uid="{00000000-0005-0000-0000-00006B3C0000}"/>
    <cellStyle name="표준 2 2 2 2 2 2 2 18" xfId="15473" xr:uid="{00000000-0005-0000-0000-00006C3C0000}"/>
    <cellStyle name="표준 2 2 2 2 2 2 2 19" xfId="15474" xr:uid="{00000000-0005-0000-0000-00006D3C0000}"/>
    <cellStyle name="표준 2 2 2 2 2 2 2 2" xfId="15475" xr:uid="{00000000-0005-0000-0000-00006E3C0000}"/>
    <cellStyle name="표준 2 2 2 2 2 2 2 2 10" xfId="15476" xr:uid="{00000000-0005-0000-0000-00006F3C0000}"/>
    <cellStyle name="표준 2 2 2 2 2 2 2 2 11" xfId="15477" xr:uid="{00000000-0005-0000-0000-0000703C0000}"/>
    <cellStyle name="표준 2 2 2 2 2 2 2 2 12" xfId="15478" xr:uid="{00000000-0005-0000-0000-0000713C0000}"/>
    <cellStyle name="표준 2 2 2 2 2 2 2 2 13" xfId="15479" xr:uid="{00000000-0005-0000-0000-0000723C0000}"/>
    <cellStyle name="표준 2 2 2 2 2 2 2 2 14" xfId="15480" xr:uid="{00000000-0005-0000-0000-0000733C0000}"/>
    <cellStyle name="표준 2 2 2 2 2 2 2 2 15" xfId="15481" xr:uid="{00000000-0005-0000-0000-0000743C0000}"/>
    <cellStyle name="표준 2 2 2 2 2 2 2 2 16" xfId="15482" xr:uid="{00000000-0005-0000-0000-0000753C0000}"/>
    <cellStyle name="표준 2 2 2 2 2 2 2 2 17" xfId="15483" xr:uid="{00000000-0005-0000-0000-0000763C0000}"/>
    <cellStyle name="표준 2 2 2 2 2 2 2 2 18" xfId="15484" xr:uid="{00000000-0005-0000-0000-0000773C0000}"/>
    <cellStyle name="표준 2 2 2 2 2 2 2 2 19" xfId="15485" xr:uid="{00000000-0005-0000-0000-0000783C0000}"/>
    <cellStyle name="표준 2 2 2 2 2 2 2 2 2" xfId="15486" xr:uid="{00000000-0005-0000-0000-0000793C0000}"/>
    <cellStyle name="표준 2 2 2 2 2 2 2 2 2 10" xfId="15487" xr:uid="{00000000-0005-0000-0000-00007A3C0000}"/>
    <cellStyle name="표준 2 2 2 2 2 2 2 2 2 11" xfId="15488" xr:uid="{00000000-0005-0000-0000-00007B3C0000}"/>
    <cellStyle name="표준 2 2 2 2 2 2 2 2 2 12" xfId="15489" xr:uid="{00000000-0005-0000-0000-00007C3C0000}"/>
    <cellStyle name="표준 2 2 2 2 2 2 2 2 2 13" xfId="15490" xr:uid="{00000000-0005-0000-0000-00007D3C0000}"/>
    <cellStyle name="표준 2 2 2 2 2 2 2 2 2 14" xfId="15491" xr:uid="{00000000-0005-0000-0000-00007E3C0000}"/>
    <cellStyle name="표준 2 2 2 2 2 2 2 2 2 15" xfId="15492" xr:uid="{00000000-0005-0000-0000-00007F3C0000}"/>
    <cellStyle name="표준 2 2 2 2 2 2 2 2 2 16" xfId="15493" xr:uid="{00000000-0005-0000-0000-0000803C0000}"/>
    <cellStyle name="표준 2 2 2 2 2 2 2 2 2 17" xfId="15494" xr:uid="{00000000-0005-0000-0000-0000813C0000}"/>
    <cellStyle name="표준 2 2 2 2 2 2 2 2 2 18" xfId="15495" xr:uid="{00000000-0005-0000-0000-0000823C0000}"/>
    <cellStyle name="표준 2 2 2 2 2 2 2 2 2 19" xfId="15496" xr:uid="{00000000-0005-0000-0000-0000833C0000}"/>
    <cellStyle name="표준 2 2 2 2 2 2 2 2 2 2" xfId="15497" xr:uid="{00000000-0005-0000-0000-0000843C0000}"/>
    <cellStyle name="표준 2 2 2 2 2 2 2 2 2 20" xfId="15498" xr:uid="{00000000-0005-0000-0000-0000853C0000}"/>
    <cellStyle name="표준 2 2 2 2 2 2 2 2 2 21" xfId="15499" xr:uid="{00000000-0005-0000-0000-0000863C0000}"/>
    <cellStyle name="표준 2 2 2 2 2 2 2 2 2 22" xfId="15500" xr:uid="{00000000-0005-0000-0000-0000873C0000}"/>
    <cellStyle name="표준 2 2 2 2 2 2 2 2 2 3" xfId="15501" xr:uid="{00000000-0005-0000-0000-0000883C0000}"/>
    <cellStyle name="표준 2 2 2 2 2 2 2 2 2 4" xfId="15502" xr:uid="{00000000-0005-0000-0000-0000893C0000}"/>
    <cellStyle name="표준 2 2 2 2 2 2 2 2 2 5" xfId="15503" xr:uid="{00000000-0005-0000-0000-00008A3C0000}"/>
    <cellStyle name="표준 2 2 2 2 2 2 2 2 2 6" xfId="15504" xr:uid="{00000000-0005-0000-0000-00008B3C0000}"/>
    <cellStyle name="표준 2 2 2 2 2 2 2 2 2 7" xfId="15505" xr:uid="{00000000-0005-0000-0000-00008C3C0000}"/>
    <cellStyle name="표준 2 2 2 2 2 2 2 2 2 8" xfId="15506" xr:uid="{00000000-0005-0000-0000-00008D3C0000}"/>
    <cellStyle name="표준 2 2 2 2 2 2 2 2 2 9" xfId="15507" xr:uid="{00000000-0005-0000-0000-00008E3C0000}"/>
    <cellStyle name="표준 2 2 2 2 2 2 2 2 20" xfId="15508" xr:uid="{00000000-0005-0000-0000-00008F3C0000}"/>
    <cellStyle name="표준 2 2 2 2 2 2 2 2 21" xfId="15509" xr:uid="{00000000-0005-0000-0000-0000903C0000}"/>
    <cellStyle name="표준 2 2 2 2 2 2 2 2 22" xfId="15510" xr:uid="{00000000-0005-0000-0000-0000913C0000}"/>
    <cellStyle name="표준 2 2 2 2 2 2 2 2 3" xfId="15511" xr:uid="{00000000-0005-0000-0000-0000923C0000}"/>
    <cellStyle name="표준 2 2 2 2 2 2 2 2 4" xfId="15512" xr:uid="{00000000-0005-0000-0000-0000933C0000}"/>
    <cellStyle name="표준 2 2 2 2 2 2 2 2 5" xfId="15513" xr:uid="{00000000-0005-0000-0000-0000943C0000}"/>
    <cellStyle name="표준 2 2 2 2 2 2 2 2 6" xfId="15514" xr:uid="{00000000-0005-0000-0000-0000953C0000}"/>
    <cellStyle name="표준 2 2 2 2 2 2 2 2 7" xfId="15515" xr:uid="{00000000-0005-0000-0000-0000963C0000}"/>
    <cellStyle name="표준 2 2 2 2 2 2 2 2 8" xfId="15516" xr:uid="{00000000-0005-0000-0000-0000973C0000}"/>
    <cellStyle name="표준 2 2 2 2 2 2 2 2 9" xfId="15517" xr:uid="{00000000-0005-0000-0000-0000983C0000}"/>
    <cellStyle name="표준 2 2 2 2 2 2 2 20" xfId="15518" xr:uid="{00000000-0005-0000-0000-0000993C0000}"/>
    <cellStyle name="표준 2 2 2 2 2 2 2 21" xfId="15519" xr:uid="{00000000-0005-0000-0000-00009A3C0000}"/>
    <cellStyle name="표준 2 2 2 2 2 2 2 22" xfId="15520" xr:uid="{00000000-0005-0000-0000-00009B3C0000}"/>
    <cellStyle name="표준 2 2 2 2 2 2 2 3" xfId="15521" xr:uid="{00000000-0005-0000-0000-00009C3C0000}"/>
    <cellStyle name="표준 2 2 2 2 2 2 2 4" xfId="15522" xr:uid="{00000000-0005-0000-0000-00009D3C0000}"/>
    <cellStyle name="표준 2 2 2 2 2 2 2 5" xfId="15523" xr:uid="{00000000-0005-0000-0000-00009E3C0000}"/>
    <cellStyle name="표준 2 2 2 2 2 2 2 6" xfId="15524" xr:uid="{00000000-0005-0000-0000-00009F3C0000}"/>
    <cellStyle name="표준 2 2 2 2 2 2 2 7" xfId="15525" xr:uid="{00000000-0005-0000-0000-0000A03C0000}"/>
    <cellStyle name="표준 2 2 2 2 2 2 2 8" xfId="15526" xr:uid="{00000000-0005-0000-0000-0000A13C0000}"/>
    <cellStyle name="표준 2 2 2 2 2 2 2 9" xfId="15527" xr:uid="{00000000-0005-0000-0000-0000A23C0000}"/>
    <cellStyle name="표준 2 2 2 2 2 2 20" xfId="15528" xr:uid="{00000000-0005-0000-0000-0000A33C0000}"/>
    <cellStyle name="표준 2 2 2 2 2 2 21" xfId="15529" xr:uid="{00000000-0005-0000-0000-0000A43C0000}"/>
    <cellStyle name="표준 2 2 2 2 2 2 22" xfId="15530" xr:uid="{00000000-0005-0000-0000-0000A53C0000}"/>
    <cellStyle name="표준 2 2 2 2 2 2 23" xfId="15531" xr:uid="{00000000-0005-0000-0000-0000A63C0000}"/>
    <cellStyle name="표준 2 2 2 2 2 2 24" xfId="15532" xr:uid="{00000000-0005-0000-0000-0000A73C0000}"/>
    <cellStyle name="표준 2 2 2 2 2 2 3" xfId="15533" xr:uid="{00000000-0005-0000-0000-0000A83C0000}"/>
    <cellStyle name="표준 2 2 2 2 2 2 4" xfId="15534" xr:uid="{00000000-0005-0000-0000-0000A93C0000}"/>
    <cellStyle name="표준 2 2 2 2 2 2 5" xfId="15535" xr:uid="{00000000-0005-0000-0000-0000AA3C0000}"/>
    <cellStyle name="표준 2 2 2 2 2 2 6" xfId="15536" xr:uid="{00000000-0005-0000-0000-0000AB3C0000}"/>
    <cellStyle name="표준 2 2 2 2 2 2 7" xfId="15537" xr:uid="{00000000-0005-0000-0000-0000AC3C0000}"/>
    <cellStyle name="표준 2 2 2 2 2 2 8" xfId="15538" xr:uid="{00000000-0005-0000-0000-0000AD3C0000}"/>
    <cellStyle name="표준 2 2 2 2 2 2 9" xfId="15539" xr:uid="{00000000-0005-0000-0000-0000AE3C0000}"/>
    <cellStyle name="표준 2 2 2 2 2 20" xfId="15540" xr:uid="{00000000-0005-0000-0000-0000AF3C0000}"/>
    <cellStyle name="표준 2 2 2 2 2 21" xfId="15541" xr:uid="{00000000-0005-0000-0000-0000B03C0000}"/>
    <cellStyle name="표준 2 2 2 2 2 22" xfId="15542" xr:uid="{00000000-0005-0000-0000-0000B13C0000}"/>
    <cellStyle name="표준 2 2 2 2 2 23" xfId="15543" xr:uid="{00000000-0005-0000-0000-0000B23C0000}"/>
    <cellStyle name="표준 2 2 2 2 2 24" xfId="15544" xr:uid="{00000000-0005-0000-0000-0000B33C0000}"/>
    <cellStyle name="표준 2 2 2 2 2 3" xfId="15545" xr:uid="{00000000-0005-0000-0000-0000B43C0000}"/>
    <cellStyle name="표준 2 2 2 2 2 4" xfId="15546" xr:uid="{00000000-0005-0000-0000-0000B53C0000}"/>
    <cellStyle name="표준 2 2 2 2 2 5" xfId="15547" xr:uid="{00000000-0005-0000-0000-0000B63C0000}"/>
    <cellStyle name="표준 2 2 2 2 2 6" xfId="15548" xr:uid="{00000000-0005-0000-0000-0000B73C0000}"/>
    <cellStyle name="표준 2 2 2 2 2 7" xfId="15549" xr:uid="{00000000-0005-0000-0000-0000B83C0000}"/>
    <cellStyle name="표준 2 2 2 2 2 8" xfId="15550" xr:uid="{00000000-0005-0000-0000-0000B93C0000}"/>
    <cellStyle name="표준 2 2 2 2 2 9" xfId="15551" xr:uid="{00000000-0005-0000-0000-0000BA3C0000}"/>
    <cellStyle name="표준 2 2 2 2 20" xfId="15552" xr:uid="{00000000-0005-0000-0000-0000BB3C0000}"/>
    <cellStyle name="표준 2 2 2 2 21" xfId="15553" xr:uid="{00000000-0005-0000-0000-0000BC3C0000}"/>
    <cellStyle name="표준 2 2 2 2 22" xfId="15554" xr:uid="{00000000-0005-0000-0000-0000BD3C0000}"/>
    <cellStyle name="표준 2 2 2 2 23" xfId="15555" xr:uid="{00000000-0005-0000-0000-0000BE3C0000}"/>
    <cellStyle name="표준 2 2 2 2 24" xfId="15556" xr:uid="{00000000-0005-0000-0000-0000BF3C0000}"/>
    <cellStyle name="표준 2 2 2 2 25" xfId="15557" xr:uid="{00000000-0005-0000-0000-0000C03C0000}"/>
    <cellStyle name="표준 2 2 2 2 26" xfId="15558" xr:uid="{00000000-0005-0000-0000-0000C13C0000}"/>
    <cellStyle name="표준 2 2 2 2 27" xfId="15559" xr:uid="{00000000-0005-0000-0000-0000C23C0000}"/>
    <cellStyle name="표준 2 2 2 2 28" xfId="15560" xr:uid="{00000000-0005-0000-0000-0000C33C0000}"/>
    <cellStyle name="표준 2 2 2 2 29" xfId="15561" xr:uid="{00000000-0005-0000-0000-0000C43C0000}"/>
    <cellStyle name="표준 2 2 2 2 3" xfId="15562" xr:uid="{00000000-0005-0000-0000-0000C53C0000}"/>
    <cellStyle name="표준 2 2 2 2 30" xfId="15563" xr:uid="{00000000-0005-0000-0000-0000C63C0000}"/>
    <cellStyle name="표준 2 2 2 2 31" xfId="15564" xr:uid="{00000000-0005-0000-0000-0000C73C0000}"/>
    <cellStyle name="표준 2 2 2 2 32" xfId="15565" xr:uid="{00000000-0005-0000-0000-0000C83C0000}"/>
    <cellStyle name="표준 2 2 2 2 33" xfId="15566" xr:uid="{00000000-0005-0000-0000-0000C93C0000}"/>
    <cellStyle name="표준 2 2 2 2 34" xfId="15567" xr:uid="{00000000-0005-0000-0000-0000CA3C0000}"/>
    <cellStyle name="표준 2 2 2 2 35" xfId="15568" xr:uid="{00000000-0005-0000-0000-0000CB3C0000}"/>
    <cellStyle name="표준 2 2 2 2 36" xfId="15569" xr:uid="{00000000-0005-0000-0000-0000CC3C0000}"/>
    <cellStyle name="표준 2 2 2 2 37" xfId="15570" xr:uid="{00000000-0005-0000-0000-0000CD3C0000}"/>
    <cellStyle name="표준 2 2 2 2 38" xfId="15571" xr:uid="{00000000-0005-0000-0000-0000CE3C0000}"/>
    <cellStyle name="표준 2 2 2 2 39" xfId="15572" xr:uid="{00000000-0005-0000-0000-0000CF3C0000}"/>
    <cellStyle name="표준 2 2 2 2 4" xfId="15573" xr:uid="{00000000-0005-0000-0000-0000D03C0000}"/>
    <cellStyle name="표준 2 2 2 2 40" xfId="15574" xr:uid="{00000000-0005-0000-0000-0000D13C0000}"/>
    <cellStyle name="표준 2 2 2 2 41" xfId="15575" xr:uid="{00000000-0005-0000-0000-0000D23C0000}"/>
    <cellStyle name="표준 2 2 2 2 42" xfId="15576" xr:uid="{00000000-0005-0000-0000-0000D33C0000}"/>
    <cellStyle name="표준 2 2 2 2 43" xfId="15577" xr:uid="{00000000-0005-0000-0000-0000D43C0000}"/>
    <cellStyle name="표준 2 2 2 2 44" xfId="15578" xr:uid="{00000000-0005-0000-0000-0000D53C0000}"/>
    <cellStyle name="표준 2 2 2 2 45" xfId="15579" xr:uid="{00000000-0005-0000-0000-0000D63C0000}"/>
    <cellStyle name="표준 2 2 2 2 46" xfId="15580" xr:uid="{00000000-0005-0000-0000-0000D73C0000}"/>
    <cellStyle name="표준 2 2 2 2 5" xfId="15581" xr:uid="{00000000-0005-0000-0000-0000D83C0000}"/>
    <cellStyle name="표준 2 2 2 2 6" xfId="15582" xr:uid="{00000000-0005-0000-0000-0000D93C0000}"/>
    <cellStyle name="표준 2 2 2 2 7" xfId="15583" xr:uid="{00000000-0005-0000-0000-0000DA3C0000}"/>
    <cellStyle name="표준 2 2 2 2 8" xfId="15584" xr:uid="{00000000-0005-0000-0000-0000DB3C0000}"/>
    <cellStyle name="표준 2 2 2 2 9" xfId="15585" xr:uid="{00000000-0005-0000-0000-0000DC3C0000}"/>
    <cellStyle name="표준 2 2 2 20" xfId="15586" xr:uid="{00000000-0005-0000-0000-0000DD3C0000}"/>
    <cellStyle name="표준 2 2 2 20 2" xfId="15587" xr:uid="{00000000-0005-0000-0000-0000DE3C0000}"/>
    <cellStyle name="표준 2 2 2 21" xfId="15588" xr:uid="{00000000-0005-0000-0000-0000DF3C0000}"/>
    <cellStyle name="표준 2 2 2 21 2" xfId="15589" xr:uid="{00000000-0005-0000-0000-0000E03C0000}"/>
    <cellStyle name="표준 2 2 2 22" xfId="15590" xr:uid="{00000000-0005-0000-0000-0000E13C0000}"/>
    <cellStyle name="표준 2 2 2 22 2" xfId="15591" xr:uid="{00000000-0005-0000-0000-0000E23C0000}"/>
    <cellStyle name="표준 2 2 2 23" xfId="15592" xr:uid="{00000000-0005-0000-0000-0000E33C0000}"/>
    <cellStyle name="표준 2 2 2 23 2" xfId="15593" xr:uid="{00000000-0005-0000-0000-0000E43C0000}"/>
    <cellStyle name="표준 2 2 2 24" xfId="15594" xr:uid="{00000000-0005-0000-0000-0000E53C0000}"/>
    <cellStyle name="표준 2 2 2 24 2" xfId="15595" xr:uid="{00000000-0005-0000-0000-0000E63C0000}"/>
    <cellStyle name="표준 2 2 2 25" xfId="15596" xr:uid="{00000000-0005-0000-0000-0000E73C0000}"/>
    <cellStyle name="표준 2 2 2 25 2" xfId="15597" xr:uid="{00000000-0005-0000-0000-0000E83C0000}"/>
    <cellStyle name="표준 2 2 2 26" xfId="15598" xr:uid="{00000000-0005-0000-0000-0000E93C0000}"/>
    <cellStyle name="표준 2 2 2 27" xfId="15599" xr:uid="{00000000-0005-0000-0000-0000EA3C0000}"/>
    <cellStyle name="표준 2 2 2 28" xfId="15600" xr:uid="{00000000-0005-0000-0000-0000EB3C0000}"/>
    <cellStyle name="표준 2 2 2 29" xfId="15601" xr:uid="{00000000-0005-0000-0000-0000EC3C0000}"/>
    <cellStyle name="표준 2 2 2 3" xfId="15602" xr:uid="{00000000-0005-0000-0000-0000ED3C0000}"/>
    <cellStyle name="표준 2 2 2 30" xfId="15603" xr:uid="{00000000-0005-0000-0000-0000EE3C0000}"/>
    <cellStyle name="표준 2 2 2 31" xfId="15604" xr:uid="{00000000-0005-0000-0000-0000EF3C0000}"/>
    <cellStyle name="표준 2 2 2 32" xfId="15605" xr:uid="{00000000-0005-0000-0000-0000F03C0000}"/>
    <cellStyle name="표준 2 2 2 33" xfId="15606" xr:uid="{00000000-0005-0000-0000-0000F13C0000}"/>
    <cellStyle name="표준 2 2 2 34" xfId="15607" xr:uid="{00000000-0005-0000-0000-0000F23C0000}"/>
    <cellStyle name="표준 2 2 2 35" xfId="15608" xr:uid="{00000000-0005-0000-0000-0000F33C0000}"/>
    <cellStyle name="표준 2 2 2 36" xfId="15609" xr:uid="{00000000-0005-0000-0000-0000F43C0000}"/>
    <cellStyle name="표준 2 2 2 37" xfId="15610" xr:uid="{00000000-0005-0000-0000-0000F53C0000}"/>
    <cellStyle name="표준 2 2 2 38" xfId="15611" xr:uid="{00000000-0005-0000-0000-0000F63C0000}"/>
    <cellStyle name="표준 2 2 2 39" xfId="15612" xr:uid="{00000000-0005-0000-0000-0000F73C0000}"/>
    <cellStyle name="표준 2 2 2 4" xfId="15613" xr:uid="{00000000-0005-0000-0000-0000F83C0000}"/>
    <cellStyle name="표준 2 2 2 40" xfId="15614" xr:uid="{00000000-0005-0000-0000-0000F93C0000}"/>
    <cellStyle name="표준 2 2 2 41" xfId="15615" xr:uid="{00000000-0005-0000-0000-0000FA3C0000}"/>
    <cellStyle name="표준 2 2 2 42" xfId="15616" xr:uid="{00000000-0005-0000-0000-0000FB3C0000}"/>
    <cellStyle name="표준 2 2 2 43" xfId="15617" xr:uid="{00000000-0005-0000-0000-0000FC3C0000}"/>
    <cellStyle name="표준 2 2 2 44" xfId="15618" xr:uid="{00000000-0005-0000-0000-0000FD3C0000}"/>
    <cellStyle name="표준 2 2 2 45" xfId="15619" xr:uid="{00000000-0005-0000-0000-0000FE3C0000}"/>
    <cellStyle name="표준 2 2 2 46" xfId="15620" xr:uid="{00000000-0005-0000-0000-0000FF3C0000}"/>
    <cellStyle name="표준 2 2 2 47" xfId="15621" xr:uid="{00000000-0005-0000-0000-0000003D0000}"/>
    <cellStyle name="표준 2 2 2 48" xfId="15622" xr:uid="{00000000-0005-0000-0000-0000013D0000}"/>
    <cellStyle name="표준 2 2 2 5" xfId="15623" xr:uid="{00000000-0005-0000-0000-0000023D0000}"/>
    <cellStyle name="표준 2 2 2 6" xfId="15624" xr:uid="{00000000-0005-0000-0000-0000033D0000}"/>
    <cellStyle name="표준 2 2 2 7" xfId="15625" xr:uid="{00000000-0005-0000-0000-0000043D0000}"/>
    <cellStyle name="표준 2 2 2 8" xfId="15626" xr:uid="{00000000-0005-0000-0000-0000053D0000}"/>
    <cellStyle name="표준 2 2 2 9" xfId="15627" xr:uid="{00000000-0005-0000-0000-0000063D0000}"/>
    <cellStyle name="표준 2 2 20" xfId="15628" xr:uid="{00000000-0005-0000-0000-0000073D0000}"/>
    <cellStyle name="표준 2 2 21" xfId="15629" xr:uid="{00000000-0005-0000-0000-0000083D0000}"/>
    <cellStyle name="표준 2 2 22" xfId="15630" xr:uid="{00000000-0005-0000-0000-0000093D0000}"/>
    <cellStyle name="표준 2 2 23" xfId="15631" xr:uid="{00000000-0005-0000-0000-00000A3D0000}"/>
    <cellStyle name="표준 2 2 24" xfId="15632" xr:uid="{00000000-0005-0000-0000-00000B3D0000}"/>
    <cellStyle name="표준 2 2 25" xfId="15633" xr:uid="{00000000-0005-0000-0000-00000C3D0000}"/>
    <cellStyle name="표준 2 2 26" xfId="15634" xr:uid="{00000000-0005-0000-0000-00000D3D0000}"/>
    <cellStyle name="표준 2 2 27" xfId="15635" xr:uid="{00000000-0005-0000-0000-00000E3D0000}"/>
    <cellStyle name="표준 2 2 28" xfId="15636" xr:uid="{00000000-0005-0000-0000-00000F3D0000}"/>
    <cellStyle name="표준 2 2 29" xfId="15637" xr:uid="{00000000-0005-0000-0000-0000103D0000}"/>
    <cellStyle name="표준 2 2 3" xfId="15638" xr:uid="{00000000-0005-0000-0000-0000113D0000}"/>
    <cellStyle name="표준 2 2 30" xfId="15639" xr:uid="{00000000-0005-0000-0000-0000123D0000}"/>
    <cellStyle name="표준 2 2 31" xfId="15640" xr:uid="{00000000-0005-0000-0000-0000133D0000}"/>
    <cellStyle name="표준 2 2 32" xfId="15641" xr:uid="{00000000-0005-0000-0000-0000143D0000}"/>
    <cellStyle name="표준 2 2 33" xfId="15642" xr:uid="{00000000-0005-0000-0000-0000153D0000}"/>
    <cellStyle name="표준 2 2 34" xfId="15643" xr:uid="{00000000-0005-0000-0000-0000163D0000}"/>
    <cellStyle name="표준 2 2 35" xfId="15644" xr:uid="{00000000-0005-0000-0000-0000173D0000}"/>
    <cellStyle name="표준 2 2 36" xfId="15645" xr:uid="{00000000-0005-0000-0000-0000183D0000}"/>
    <cellStyle name="표준 2 2 37" xfId="15646" xr:uid="{00000000-0005-0000-0000-0000193D0000}"/>
    <cellStyle name="표준 2 2 38" xfId="15647" xr:uid="{00000000-0005-0000-0000-00001A3D0000}"/>
    <cellStyle name="표준 2 2 39" xfId="15648" xr:uid="{00000000-0005-0000-0000-00001B3D0000}"/>
    <cellStyle name="표준 2 2 4" xfId="15649" xr:uid="{00000000-0005-0000-0000-00001C3D0000}"/>
    <cellStyle name="표준 2 2 40" xfId="15650" xr:uid="{00000000-0005-0000-0000-00001D3D0000}"/>
    <cellStyle name="표준 2 2 41" xfId="15651" xr:uid="{00000000-0005-0000-0000-00001E3D0000}"/>
    <cellStyle name="표준 2 2 42" xfId="15652" xr:uid="{00000000-0005-0000-0000-00001F3D0000}"/>
    <cellStyle name="표준 2 2 43" xfId="15653" xr:uid="{00000000-0005-0000-0000-0000203D0000}"/>
    <cellStyle name="표준 2 2 44" xfId="15654" xr:uid="{00000000-0005-0000-0000-0000213D0000}"/>
    <cellStyle name="표준 2 2 45" xfId="15655" xr:uid="{00000000-0005-0000-0000-0000223D0000}"/>
    <cellStyle name="표준 2 2 46" xfId="15656" xr:uid="{00000000-0005-0000-0000-0000233D0000}"/>
    <cellStyle name="표준 2 2 47" xfId="15657" xr:uid="{00000000-0005-0000-0000-0000243D0000}"/>
    <cellStyle name="표준 2 2 48" xfId="15658" xr:uid="{00000000-0005-0000-0000-0000253D0000}"/>
    <cellStyle name="표준 2 2 49" xfId="15659" xr:uid="{00000000-0005-0000-0000-0000263D0000}"/>
    <cellStyle name="표준 2 2 5" xfId="15660" xr:uid="{00000000-0005-0000-0000-0000273D0000}"/>
    <cellStyle name="표준 2 2 50" xfId="15661" xr:uid="{00000000-0005-0000-0000-0000283D0000}"/>
    <cellStyle name="표준 2 2 51" xfId="15662" xr:uid="{00000000-0005-0000-0000-0000293D0000}"/>
    <cellStyle name="표준 2 2 52" xfId="15663" xr:uid="{00000000-0005-0000-0000-00002A3D0000}"/>
    <cellStyle name="표준 2 2 53" xfId="15664" xr:uid="{00000000-0005-0000-0000-00002B3D0000}"/>
    <cellStyle name="표준 2 2 6" xfId="15665" xr:uid="{00000000-0005-0000-0000-00002C3D0000}"/>
    <cellStyle name="표준 2 2 7" xfId="15666" xr:uid="{00000000-0005-0000-0000-00002D3D0000}"/>
    <cellStyle name="표준 2 2 8" xfId="15667" xr:uid="{00000000-0005-0000-0000-00002E3D0000}"/>
    <cellStyle name="표준 2 2 9" xfId="15668" xr:uid="{00000000-0005-0000-0000-00002F3D0000}"/>
    <cellStyle name="표준 2 20" xfId="15669" xr:uid="{00000000-0005-0000-0000-0000303D0000}"/>
    <cellStyle name="표준 2 21" xfId="15670" xr:uid="{00000000-0005-0000-0000-0000313D0000}"/>
    <cellStyle name="표준 2 22" xfId="15671" xr:uid="{00000000-0005-0000-0000-0000323D0000}"/>
    <cellStyle name="표준 2 23" xfId="15672" xr:uid="{00000000-0005-0000-0000-0000333D0000}"/>
    <cellStyle name="표준 2 23 10" xfId="15673" xr:uid="{00000000-0005-0000-0000-0000343D0000}"/>
    <cellStyle name="표준 2 23 11" xfId="15674" xr:uid="{00000000-0005-0000-0000-0000353D0000}"/>
    <cellStyle name="표준 2 23 12" xfId="15675" xr:uid="{00000000-0005-0000-0000-0000363D0000}"/>
    <cellStyle name="표준 2 23 13" xfId="15676" xr:uid="{00000000-0005-0000-0000-0000373D0000}"/>
    <cellStyle name="표준 2 23 2" xfId="15677" xr:uid="{00000000-0005-0000-0000-0000383D0000}"/>
    <cellStyle name="표준 2 23 3" xfId="15678" xr:uid="{00000000-0005-0000-0000-0000393D0000}"/>
    <cellStyle name="표준 2 23 4" xfId="15679" xr:uid="{00000000-0005-0000-0000-00003A3D0000}"/>
    <cellStyle name="표준 2 23 5" xfId="15680" xr:uid="{00000000-0005-0000-0000-00003B3D0000}"/>
    <cellStyle name="표준 2 23 6" xfId="15681" xr:uid="{00000000-0005-0000-0000-00003C3D0000}"/>
    <cellStyle name="표준 2 23 7" xfId="15682" xr:uid="{00000000-0005-0000-0000-00003D3D0000}"/>
    <cellStyle name="표준 2 23 8" xfId="15683" xr:uid="{00000000-0005-0000-0000-00003E3D0000}"/>
    <cellStyle name="표준 2 23 9" xfId="15684" xr:uid="{00000000-0005-0000-0000-00003F3D0000}"/>
    <cellStyle name="표준 2 24" xfId="15685" xr:uid="{00000000-0005-0000-0000-0000403D0000}"/>
    <cellStyle name="표준 2 24 10" xfId="15686" xr:uid="{00000000-0005-0000-0000-0000413D0000}"/>
    <cellStyle name="표준 2 24 11" xfId="15687" xr:uid="{00000000-0005-0000-0000-0000423D0000}"/>
    <cellStyle name="표준 2 24 12" xfId="15688" xr:uid="{00000000-0005-0000-0000-0000433D0000}"/>
    <cellStyle name="표준 2 24 13" xfId="15689" xr:uid="{00000000-0005-0000-0000-0000443D0000}"/>
    <cellStyle name="표준 2 24 2" xfId="15690" xr:uid="{00000000-0005-0000-0000-0000453D0000}"/>
    <cellStyle name="표준 2 24 3" xfId="15691" xr:uid="{00000000-0005-0000-0000-0000463D0000}"/>
    <cellStyle name="표준 2 24 4" xfId="15692" xr:uid="{00000000-0005-0000-0000-0000473D0000}"/>
    <cellStyle name="표준 2 24 5" xfId="15693" xr:uid="{00000000-0005-0000-0000-0000483D0000}"/>
    <cellStyle name="표준 2 24 6" xfId="15694" xr:uid="{00000000-0005-0000-0000-0000493D0000}"/>
    <cellStyle name="표준 2 24 7" xfId="15695" xr:uid="{00000000-0005-0000-0000-00004A3D0000}"/>
    <cellStyle name="표준 2 24 8" xfId="15696" xr:uid="{00000000-0005-0000-0000-00004B3D0000}"/>
    <cellStyle name="표준 2 24 9" xfId="15697" xr:uid="{00000000-0005-0000-0000-00004C3D0000}"/>
    <cellStyle name="표준 2 25" xfId="15698" xr:uid="{00000000-0005-0000-0000-00004D3D0000}"/>
    <cellStyle name="표준 2 26" xfId="15699" xr:uid="{00000000-0005-0000-0000-00004E3D0000}"/>
    <cellStyle name="표준 2 27" xfId="15700" xr:uid="{00000000-0005-0000-0000-00004F3D0000}"/>
    <cellStyle name="표준 2 28" xfId="15701" xr:uid="{00000000-0005-0000-0000-0000503D0000}"/>
    <cellStyle name="표준 2 29" xfId="15702" xr:uid="{00000000-0005-0000-0000-0000513D0000}"/>
    <cellStyle name="표준 2 3" xfId="15703" xr:uid="{00000000-0005-0000-0000-0000523D0000}"/>
    <cellStyle name="표준 2 3 10" xfId="15704" xr:uid="{00000000-0005-0000-0000-0000533D0000}"/>
    <cellStyle name="표준 2 3 11" xfId="15705" xr:uid="{00000000-0005-0000-0000-0000543D0000}"/>
    <cellStyle name="표준 2 3 12" xfId="15706" xr:uid="{00000000-0005-0000-0000-0000553D0000}"/>
    <cellStyle name="표준 2 3 13" xfId="15707" xr:uid="{00000000-0005-0000-0000-0000563D0000}"/>
    <cellStyle name="표준 2 3 14" xfId="15708" xr:uid="{00000000-0005-0000-0000-0000573D0000}"/>
    <cellStyle name="표준 2 3 15" xfId="15709" xr:uid="{00000000-0005-0000-0000-0000583D0000}"/>
    <cellStyle name="표준 2 3 16" xfId="15710" xr:uid="{00000000-0005-0000-0000-0000593D0000}"/>
    <cellStyle name="표준 2 3 17" xfId="15711" xr:uid="{00000000-0005-0000-0000-00005A3D0000}"/>
    <cellStyle name="표준 2 3 18" xfId="15712" xr:uid="{00000000-0005-0000-0000-00005B3D0000}"/>
    <cellStyle name="표준 2 3 19" xfId="15713" xr:uid="{00000000-0005-0000-0000-00005C3D0000}"/>
    <cellStyle name="표준 2 3 2" xfId="15714" xr:uid="{00000000-0005-0000-0000-00005D3D0000}"/>
    <cellStyle name="표준 2 3 2 2" xfId="15715" xr:uid="{00000000-0005-0000-0000-00005E3D0000}"/>
    <cellStyle name="표준 2 3 2 3" xfId="15716" xr:uid="{00000000-0005-0000-0000-00005F3D0000}"/>
    <cellStyle name="표준 2 3 2 4" xfId="15717" xr:uid="{00000000-0005-0000-0000-0000603D0000}"/>
    <cellStyle name="표준 2 3 20" xfId="15718" xr:uid="{00000000-0005-0000-0000-0000613D0000}"/>
    <cellStyle name="표준 2 3 21" xfId="15719" xr:uid="{00000000-0005-0000-0000-0000623D0000}"/>
    <cellStyle name="표준 2 3 22" xfId="15720" xr:uid="{00000000-0005-0000-0000-0000633D0000}"/>
    <cellStyle name="표준 2 3 23" xfId="15721" xr:uid="{00000000-0005-0000-0000-0000643D0000}"/>
    <cellStyle name="표준 2 3 24" xfId="15722" xr:uid="{00000000-0005-0000-0000-0000653D0000}"/>
    <cellStyle name="표준 2 3 25" xfId="15723" xr:uid="{00000000-0005-0000-0000-0000663D0000}"/>
    <cellStyle name="표준 2 3 3" xfId="15724" xr:uid="{00000000-0005-0000-0000-0000673D0000}"/>
    <cellStyle name="표준 2 3 4" xfId="15725" xr:uid="{00000000-0005-0000-0000-0000683D0000}"/>
    <cellStyle name="표준 2 3 5" xfId="15726" xr:uid="{00000000-0005-0000-0000-0000693D0000}"/>
    <cellStyle name="표준 2 3 6" xfId="15727" xr:uid="{00000000-0005-0000-0000-00006A3D0000}"/>
    <cellStyle name="표준 2 3 7" xfId="15728" xr:uid="{00000000-0005-0000-0000-00006B3D0000}"/>
    <cellStyle name="표준 2 3 8" xfId="15729" xr:uid="{00000000-0005-0000-0000-00006C3D0000}"/>
    <cellStyle name="표준 2 3 9" xfId="15730" xr:uid="{00000000-0005-0000-0000-00006D3D0000}"/>
    <cellStyle name="표준 2 30" xfId="15731" xr:uid="{00000000-0005-0000-0000-00006E3D0000}"/>
    <cellStyle name="표준 2 31" xfId="15732" xr:uid="{00000000-0005-0000-0000-00006F3D0000}"/>
    <cellStyle name="표준 2 32" xfId="15733" xr:uid="{00000000-0005-0000-0000-0000703D0000}"/>
    <cellStyle name="표준 2 33" xfId="15734" xr:uid="{00000000-0005-0000-0000-0000713D0000}"/>
    <cellStyle name="표준 2 33 2" xfId="15735" xr:uid="{00000000-0005-0000-0000-0000723D0000}"/>
    <cellStyle name="표준 2 33 3" xfId="15736" xr:uid="{00000000-0005-0000-0000-0000733D0000}"/>
    <cellStyle name="표준 2 33 4" xfId="15737" xr:uid="{00000000-0005-0000-0000-0000743D0000}"/>
    <cellStyle name="표준 2 34" xfId="15738" xr:uid="{00000000-0005-0000-0000-0000753D0000}"/>
    <cellStyle name="표준 2 35" xfId="15739" xr:uid="{00000000-0005-0000-0000-0000763D0000}"/>
    <cellStyle name="표준 2 36" xfId="15740" xr:uid="{00000000-0005-0000-0000-0000773D0000}"/>
    <cellStyle name="표준 2 37" xfId="15741" xr:uid="{00000000-0005-0000-0000-0000783D0000}"/>
    <cellStyle name="표준 2 38" xfId="15742" xr:uid="{00000000-0005-0000-0000-0000793D0000}"/>
    <cellStyle name="표준 2 39" xfId="15743" xr:uid="{00000000-0005-0000-0000-00007A3D0000}"/>
    <cellStyle name="표준 2 4" xfId="15744" xr:uid="{00000000-0005-0000-0000-00007B3D0000}"/>
    <cellStyle name="표준 2 4 10" xfId="15745" xr:uid="{00000000-0005-0000-0000-00007C3D0000}"/>
    <cellStyle name="표준 2 4 11" xfId="15746" xr:uid="{00000000-0005-0000-0000-00007D3D0000}"/>
    <cellStyle name="표준 2 4 12" xfId="15747" xr:uid="{00000000-0005-0000-0000-00007E3D0000}"/>
    <cellStyle name="표준 2 4 13" xfId="15748" xr:uid="{00000000-0005-0000-0000-00007F3D0000}"/>
    <cellStyle name="표준 2 4 14" xfId="15749" xr:uid="{00000000-0005-0000-0000-0000803D0000}"/>
    <cellStyle name="표준 2 4 15" xfId="15750" xr:uid="{00000000-0005-0000-0000-0000813D0000}"/>
    <cellStyle name="표준 2 4 16" xfId="15751" xr:uid="{00000000-0005-0000-0000-0000823D0000}"/>
    <cellStyle name="표준 2 4 17" xfId="15752" xr:uid="{00000000-0005-0000-0000-0000833D0000}"/>
    <cellStyle name="표준 2 4 18" xfId="15753" xr:uid="{00000000-0005-0000-0000-0000843D0000}"/>
    <cellStyle name="표준 2 4 19" xfId="15754" xr:uid="{00000000-0005-0000-0000-0000853D0000}"/>
    <cellStyle name="표준 2 4 2" xfId="15755" xr:uid="{00000000-0005-0000-0000-0000863D0000}"/>
    <cellStyle name="표준 2 4 2 10" xfId="15756" xr:uid="{00000000-0005-0000-0000-0000873D0000}"/>
    <cellStyle name="표준 2 4 2 11" xfId="15757" xr:uid="{00000000-0005-0000-0000-0000883D0000}"/>
    <cellStyle name="표준 2 4 2 12" xfId="15758" xr:uid="{00000000-0005-0000-0000-0000893D0000}"/>
    <cellStyle name="표준 2 4 2 13" xfId="15759" xr:uid="{00000000-0005-0000-0000-00008A3D0000}"/>
    <cellStyle name="표준 2 4 2 14" xfId="15760" xr:uid="{00000000-0005-0000-0000-00008B3D0000}"/>
    <cellStyle name="표준 2 4 2 15" xfId="15761" xr:uid="{00000000-0005-0000-0000-00008C3D0000}"/>
    <cellStyle name="표준 2 4 2 16" xfId="15762" xr:uid="{00000000-0005-0000-0000-00008D3D0000}"/>
    <cellStyle name="표준 2 4 2 17" xfId="15763" xr:uid="{00000000-0005-0000-0000-00008E3D0000}"/>
    <cellStyle name="표준 2 4 2 18" xfId="15764" xr:uid="{00000000-0005-0000-0000-00008F3D0000}"/>
    <cellStyle name="표준 2 4 2 19" xfId="15765" xr:uid="{00000000-0005-0000-0000-0000903D0000}"/>
    <cellStyle name="표준 2 4 2 2" xfId="15766" xr:uid="{00000000-0005-0000-0000-0000913D0000}"/>
    <cellStyle name="표준 2 4 2 2 10" xfId="15767" xr:uid="{00000000-0005-0000-0000-0000923D0000}"/>
    <cellStyle name="표준 2 4 2 2 11" xfId="15768" xr:uid="{00000000-0005-0000-0000-0000933D0000}"/>
    <cellStyle name="표준 2 4 2 2 12" xfId="15769" xr:uid="{00000000-0005-0000-0000-0000943D0000}"/>
    <cellStyle name="표준 2 4 2 2 13" xfId="15770" xr:uid="{00000000-0005-0000-0000-0000953D0000}"/>
    <cellStyle name="표준 2 4 2 2 14" xfId="15771" xr:uid="{00000000-0005-0000-0000-0000963D0000}"/>
    <cellStyle name="표준 2 4 2 2 15" xfId="15772" xr:uid="{00000000-0005-0000-0000-0000973D0000}"/>
    <cellStyle name="표준 2 4 2 2 16" xfId="15773" xr:uid="{00000000-0005-0000-0000-0000983D0000}"/>
    <cellStyle name="표준 2 4 2 2 17" xfId="15774" xr:uid="{00000000-0005-0000-0000-0000993D0000}"/>
    <cellStyle name="표준 2 4 2 2 18" xfId="15775" xr:uid="{00000000-0005-0000-0000-00009A3D0000}"/>
    <cellStyle name="표준 2 4 2 2 19" xfId="15776" xr:uid="{00000000-0005-0000-0000-00009B3D0000}"/>
    <cellStyle name="표준 2 4 2 2 2" xfId="15777" xr:uid="{00000000-0005-0000-0000-00009C3D0000}"/>
    <cellStyle name="표준 2 4 2 2 2 10" xfId="15778" xr:uid="{00000000-0005-0000-0000-00009D3D0000}"/>
    <cellStyle name="표준 2 4 2 2 2 11" xfId="15779" xr:uid="{00000000-0005-0000-0000-00009E3D0000}"/>
    <cellStyle name="표준 2 4 2 2 2 12" xfId="15780" xr:uid="{00000000-0005-0000-0000-00009F3D0000}"/>
    <cellStyle name="표준 2 4 2 2 2 13" xfId="15781" xr:uid="{00000000-0005-0000-0000-0000A03D0000}"/>
    <cellStyle name="표준 2 4 2 2 2 14" xfId="15782" xr:uid="{00000000-0005-0000-0000-0000A13D0000}"/>
    <cellStyle name="표준 2 4 2 2 2 15" xfId="15783" xr:uid="{00000000-0005-0000-0000-0000A23D0000}"/>
    <cellStyle name="표준 2 4 2 2 2 16" xfId="15784" xr:uid="{00000000-0005-0000-0000-0000A33D0000}"/>
    <cellStyle name="표준 2 4 2 2 2 17" xfId="15785" xr:uid="{00000000-0005-0000-0000-0000A43D0000}"/>
    <cellStyle name="표준 2 4 2 2 2 18" xfId="15786" xr:uid="{00000000-0005-0000-0000-0000A53D0000}"/>
    <cellStyle name="표준 2 4 2 2 2 19" xfId="15787" xr:uid="{00000000-0005-0000-0000-0000A63D0000}"/>
    <cellStyle name="표준 2 4 2 2 2 2" xfId="15788" xr:uid="{00000000-0005-0000-0000-0000A73D0000}"/>
    <cellStyle name="표준 2 4 2 2 2 20" xfId="15789" xr:uid="{00000000-0005-0000-0000-0000A83D0000}"/>
    <cellStyle name="표준 2 4 2 2 2 21" xfId="15790" xr:uid="{00000000-0005-0000-0000-0000A93D0000}"/>
    <cellStyle name="표준 2 4 2 2 2 22" xfId="15791" xr:uid="{00000000-0005-0000-0000-0000AA3D0000}"/>
    <cellStyle name="표준 2 4 2 2 2 3" xfId="15792" xr:uid="{00000000-0005-0000-0000-0000AB3D0000}"/>
    <cellStyle name="표준 2 4 2 2 2 4" xfId="15793" xr:uid="{00000000-0005-0000-0000-0000AC3D0000}"/>
    <cellStyle name="표준 2 4 2 2 2 5" xfId="15794" xr:uid="{00000000-0005-0000-0000-0000AD3D0000}"/>
    <cellStyle name="표준 2 4 2 2 2 6" xfId="15795" xr:uid="{00000000-0005-0000-0000-0000AE3D0000}"/>
    <cellStyle name="표준 2 4 2 2 2 7" xfId="15796" xr:uid="{00000000-0005-0000-0000-0000AF3D0000}"/>
    <cellStyle name="표준 2 4 2 2 2 8" xfId="15797" xr:uid="{00000000-0005-0000-0000-0000B03D0000}"/>
    <cellStyle name="표준 2 4 2 2 2 9" xfId="15798" xr:uid="{00000000-0005-0000-0000-0000B13D0000}"/>
    <cellStyle name="표준 2 4 2 2 20" xfId="15799" xr:uid="{00000000-0005-0000-0000-0000B23D0000}"/>
    <cellStyle name="표준 2 4 2 2 21" xfId="15800" xr:uid="{00000000-0005-0000-0000-0000B33D0000}"/>
    <cellStyle name="표준 2 4 2 2 22" xfId="15801" xr:uid="{00000000-0005-0000-0000-0000B43D0000}"/>
    <cellStyle name="표준 2 4 2 2 23" xfId="15802" xr:uid="{00000000-0005-0000-0000-0000B53D0000}"/>
    <cellStyle name="표준 2 4 2 2 24" xfId="15803" xr:uid="{00000000-0005-0000-0000-0000B63D0000}"/>
    <cellStyle name="표준 2 4 2 2 3" xfId="15804" xr:uid="{00000000-0005-0000-0000-0000B73D0000}"/>
    <cellStyle name="표준 2 4 2 2 4" xfId="15805" xr:uid="{00000000-0005-0000-0000-0000B83D0000}"/>
    <cellStyle name="표준 2 4 2 2 5" xfId="15806" xr:uid="{00000000-0005-0000-0000-0000B93D0000}"/>
    <cellStyle name="표준 2 4 2 2 6" xfId="15807" xr:uid="{00000000-0005-0000-0000-0000BA3D0000}"/>
    <cellStyle name="표준 2 4 2 2 7" xfId="15808" xr:uid="{00000000-0005-0000-0000-0000BB3D0000}"/>
    <cellStyle name="표준 2 4 2 2 8" xfId="15809" xr:uid="{00000000-0005-0000-0000-0000BC3D0000}"/>
    <cellStyle name="표준 2 4 2 2 9" xfId="15810" xr:uid="{00000000-0005-0000-0000-0000BD3D0000}"/>
    <cellStyle name="표준 2 4 2 20" xfId="15811" xr:uid="{00000000-0005-0000-0000-0000BE3D0000}"/>
    <cellStyle name="표준 2 4 2 21" xfId="15812" xr:uid="{00000000-0005-0000-0000-0000BF3D0000}"/>
    <cellStyle name="표준 2 4 2 22" xfId="15813" xr:uid="{00000000-0005-0000-0000-0000C03D0000}"/>
    <cellStyle name="표준 2 4 2 23" xfId="15814" xr:uid="{00000000-0005-0000-0000-0000C13D0000}"/>
    <cellStyle name="표준 2 4 2 24" xfId="15815" xr:uid="{00000000-0005-0000-0000-0000C23D0000}"/>
    <cellStyle name="표준 2 4 2 25" xfId="15816" xr:uid="{00000000-0005-0000-0000-0000C33D0000}"/>
    <cellStyle name="표준 2 4 2 26" xfId="15817" xr:uid="{00000000-0005-0000-0000-0000C43D0000}"/>
    <cellStyle name="표준 2 4 2 27" xfId="15818" xr:uid="{00000000-0005-0000-0000-0000C53D0000}"/>
    <cellStyle name="표준 2 4 2 28" xfId="15819" xr:uid="{00000000-0005-0000-0000-0000C63D0000}"/>
    <cellStyle name="표준 2 4 2 29" xfId="15820" xr:uid="{00000000-0005-0000-0000-0000C73D0000}"/>
    <cellStyle name="표준 2 4 2 3" xfId="15821" xr:uid="{00000000-0005-0000-0000-0000C83D0000}"/>
    <cellStyle name="표준 2 4 2 30" xfId="15822" xr:uid="{00000000-0005-0000-0000-0000C93D0000}"/>
    <cellStyle name="표준 2 4 2 31" xfId="15823" xr:uid="{00000000-0005-0000-0000-0000CA3D0000}"/>
    <cellStyle name="표준 2 4 2 32" xfId="15824" xr:uid="{00000000-0005-0000-0000-0000CB3D0000}"/>
    <cellStyle name="표준 2 4 2 33" xfId="15825" xr:uid="{00000000-0005-0000-0000-0000CC3D0000}"/>
    <cellStyle name="표준 2 4 2 34" xfId="15826" xr:uid="{00000000-0005-0000-0000-0000CD3D0000}"/>
    <cellStyle name="표준 2 4 2 35" xfId="15827" xr:uid="{00000000-0005-0000-0000-0000CE3D0000}"/>
    <cellStyle name="표준 2 4 2 36" xfId="15828" xr:uid="{00000000-0005-0000-0000-0000CF3D0000}"/>
    <cellStyle name="표준 2 4 2 37" xfId="15829" xr:uid="{00000000-0005-0000-0000-0000D03D0000}"/>
    <cellStyle name="표준 2 4 2 38" xfId="15830" xr:uid="{00000000-0005-0000-0000-0000D13D0000}"/>
    <cellStyle name="표준 2 4 2 39" xfId="15831" xr:uid="{00000000-0005-0000-0000-0000D23D0000}"/>
    <cellStyle name="표준 2 4 2 4" xfId="15832" xr:uid="{00000000-0005-0000-0000-0000D33D0000}"/>
    <cellStyle name="표준 2 4 2 40" xfId="15833" xr:uid="{00000000-0005-0000-0000-0000D43D0000}"/>
    <cellStyle name="표준 2 4 2 41" xfId="15834" xr:uid="{00000000-0005-0000-0000-0000D53D0000}"/>
    <cellStyle name="표준 2 4 2 42" xfId="15835" xr:uid="{00000000-0005-0000-0000-0000D63D0000}"/>
    <cellStyle name="표준 2 4 2 43" xfId="15836" xr:uid="{00000000-0005-0000-0000-0000D73D0000}"/>
    <cellStyle name="표준 2 4 2 44" xfId="15837" xr:uid="{00000000-0005-0000-0000-0000D83D0000}"/>
    <cellStyle name="표준 2 4 2 45" xfId="15838" xr:uid="{00000000-0005-0000-0000-0000D93D0000}"/>
    <cellStyle name="표준 2 4 2 5" xfId="15839" xr:uid="{00000000-0005-0000-0000-0000DA3D0000}"/>
    <cellStyle name="표준 2 4 2 6" xfId="15840" xr:uid="{00000000-0005-0000-0000-0000DB3D0000}"/>
    <cellStyle name="표준 2 4 2 7" xfId="15841" xr:uid="{00000000-0005-0000-0000-0000DC3D0000}"/>
    <cellStyle name="표준 2 4 2 8" xfId="15842" xr:uid="{00000000-0005-0000-0000-0000DD3D0000}"/>
    <cellStyle name="표준 2 4 2 9" xfId="15843" xr:uid="{00000000-0005-0000-0000-0000DE3D0000}"/>
    <cellStyle name="표준 2 4 20" xfId="15844" xr:uid="{00000000-0005-0000-0000-0000DF3D0000}"/>
    <cellStyle name="표준 2 4 21" xfId="15845" xr:uid="{00000000-0005-0000-0000-0000E03D0000}"/>
    <cellStyle name="표준 2 4 22" xfId="15846" xr:uid="{00000000-0005-0000-0000-0000E13D0000}"/>
    <cellStyle name="표준 2 4 23" xfId="15847" xr:uid="{00000000-0005-0000-0000-0000E23D0000}"/>
    <cellStyle name="표준 2 4 24" xfId="15848" xr:uid="{00000000-0005-0000-0000-0000E33D0000}"/>
    <cellStyle name="표준 2 4 25" xfId="15849" xr:uid="{00000000-0005-0000-0000-0000E43D0000}"/>
    <cellStyle name="표준 2 4 26" xfId="15850" xr:uid="{00000000-0005-0000-0000-0000E53D0000}"/>
    <cellStyle name="표준 2 4 27" xfId="15851" xr:uid="{00000000-0005-0000-0000-0000E63D0000}"/>
    <cellStyle name="표준 2 4 28" xfId="15852" xr:uid="{00000000-0005-0000-0000-0000E73D0000}"/>
    <cellStyle name="표준 2 4 29" xfId="15853" xr:uid="{00000000-0005-0000-0000-0000E83D0000}"/>
    <cellStyle name="표준 2 4 3" xfId="15854" xr:uid="{00000000-0005-0000-0000-0000E93D0000}"/>
    <cellStyle name="표준 2 4 30" xfId="15855" xr:uid="{00000000-0005-0000-0000-0000EA3D0000}"/>
    <cellStyle name="표준 2 4 31" xfId="15856" xr:uid="{00000000-0005-0000-0000-0000EB3D0000}"/>
    <cellStyle name="표준 2 4 32" xfId="15857" xr:uid="{00000000-0005-0000-0000-0000EC3D0000}"/>
    <cellStyle name="표준 2 4 33" xfId="15858" xr:uid="{00000000-0005-0000-0000-0000ED3D0000}"/>
    <cellStyle name="표준 2 4 34" xfId="15859" xr:uid="{00000000-0005-0000-0000-0000EE3D0000}"/>
    <cellStyle name="표준 2 4 35" xfId="15860" xr:uid="{00000000-0005-0000-0000-0000EF3D0000}"/>
    <cellStyle name="표준 2 4 36" xfId="15861" xr:uid="{00000000-0005-0000-0000-0000F03D0000}"/>
    <cellStyle name="표준 2 4 37" xfId="15862" xr:uid="{00000000-0005-0000-0000-0000F13D0000}"/>
    <cellStyle name="표준 2 4 38" xfId="15863" xr:uid="{00000000-0005-0000-0000-0000F23D0000}"/>
    <cellStyle name="표준 2 4 39" xfId="15864" xr:uid="{00000000-0005-0000-0000-0000F33D0000}"/>
    <cellStyle name="표준 2 4 4" xfId="15865" xr:uid="{00000000-0005-0000-0000-0000F43D0000}"/>
    <cellStyle name="표준 2 4 40" xfId="15866" xr:uid="{00000000-0005-0000-0000-0000F53D0000}"/>
    <cellStyle name="표준 2 4 41" xfId="15867" xr:uid="{00000000-0005-0000-0000-0000F63D0000}"/>
    <cellStyle name="표준 2 4 42" xfId="15868" xr:uid="{00000000-0005-0000-0000-0000F73D0000}"/>
    <cellStyle name="표준 2 4 43" xfId="15869" xr:uid="{00000000-0005-0000-0000-0000F83D0000}"/>
    <cellStyle name="표준 2 4 44" xfId="15870" xr:uid="{00000000-0005-0000-0000-0000F93D0000}"/>
    <cellStyle name="표준 2 4 45" xfId="15871" xr:uid="{00000000-0005-0000-0000-0000FA3D0000}"/>
    <cellStyle name="표준 2 4 46" xfId="15872" xr:uid="{00000000-0005-0000-0000-0000FB3D0000}"/>
    <cellStyle name="표준 2 4 47" xfId="15873" xr:uid="{00000000-0005-0000-0000-0000FC3D0000}"/>
    <cellStyle name="표준 2 4 5" xfId="15874" xr:uid="{00000000-0005-0000-0000-0000FD3D0000}"/>
    <cellStyle name="표준 2 4 5 2" xfId="15875" xr:uid="{00000000-0005-0000-0000-0000FE3D0000}"/>
    <cellStyle name="표준 2 4 5 3" xfId="15876" xr:uid="{00000000-0005-0000-0000-0000FF3D0000}"/>
    <cellStyle name="표준 2 4 5 4" xfId="15877" xr:uid="{00000000-0005-0000-0000-0000003E0000}"/>
    <cellStyle name="표준 2 4 6" xfId="15878" xr:uid="{00000000-0005-0000-0000-0000013E0000}"/>
    <cellStyle name="표준 2 4 7" xfId="15879" xr:uid="{00000000-0005-0000-0000-0000023E0000}"/>
    <cellStyle name="표준 2 4 8" xfId="15880" xr:uid="{00000000-0005-0000-0000-0000033E0000}"/>
    <cellStyle name="표준 2 4 9" xfId="15881" xr:uid="{00000000-0005-0000-0000-0000043E0000}"/>
    <cellStyle name="표준 2 40" xfId="15882" xr:uid="{00000000-0005-0000-0000-0000053E0000}"/>
    <cellStyle name="표준 2 41" xfId="15883" xr:uid="{00000000-0005-0000-0000-0000063E0000}"/>
    <cellStyle name="표준 2 42" xfId="15884" xr:uid="{00000000-0005-0000-0000-0000073E0000}"/>
    <cellStyle name="표준 2 43" xfId="15885" xr:uid="{00000000-0005-0000-0000-0000083E0000}"/>
    <cellStyle name="표준 2 44" xfId="15886" xr:uid="{00000000-0005-0000-0000-0000093E0000}"/>
    <cellStyle name="표준 2 44 2" xfId="15887" xr:uid="{00000000-0005-0000-0000-00000A3E0000}"/>
    <cellStyle name="표준 2 45" xfId="15888" xr:uid="{00000000-0005-0000-0000-00000B3E0000}"/>
    <cellStyle name="표준 2 46" xfId="15889" xr:uid="{00000000-0005-0000-0000-00000C3E0000}"/>
    <cellStyle name="표준 2 47" xfId="15890" xr:uid="{00000000-0005-0000-0000-00000D3E0000}"/>
    <cellStyle name="표준 2 48" xfId="15891" xr:uid="{00000000-0005-0000-0000-00000E3E0000}"/>
    <cellStyle name="표준 2 49" xfId="15892" xr:uid="{00000000-0005-0000-0000-00000F3E0000}"/>
    <cellStyle name="표준 2 5" xfId="15893" xr:uid="{00000000-0005-0000-0000-0000103E0000}"/>
    <cellStyle name="표준 2 5 10" xfId="15894" xr:uid="{00000000-0005-0000-0000-0000113E0000}"/>
    <cellStyle name="표준 2 5 11" xfId="15895" xr:uid="{00000000-0005-0000-0000-0000123E0000}"/>
    <cellStyle name="표준 2 5 12" xfId="15896" xr:uid="{00000000-0005-0000-0000-0000133E0000}"/>
    <cellStyle name="표준 2 5 13" xfId="15897" xr:uid="{00000000-0005-0000-0000-0000143E0000}"/>
    <cellStyle name="표준 2 5 14" xfId="15898" xr:uid="{00000000-0005-0000-0000-0000153E0000}"/>
    <cellStyle name="표준 2 5 15" xfId="15899" xr:uid="{00000000-0005-0000-0000-0000163E0000}"/>
    <cellStyle name="표준 2 5 16" xfId="15900" xr:uid="{00000000-0005-0000-0000-0000173E0000}"/>
    <cellStyle name="표준 2 5 17" xfId="15901" xr:uid="{00000000-0005-0000-0000-0000183E0000}"/>
    <cellStyle name="표준 2 5 18" xfId="15902" xr:uid="{00000000-0005-0000-0000-0000193E0000}"/>
    <cellStyle name="표준 2 5 19" xfId="15903" xr:uid="{00000000-0005-0000-0000-00001A3E0000}"/>
    <cellStyle name="표준 2 5 2" xfId="15904" xr:uid="{00000000-0005-0000-0000-00001B3E0000}"/>
    <cellStyle name="표준 2 5 2 10" xfId="15905" xr:uid="{00000000-0005-0000-0000-00001C3E0000}"/>
    <cellStyle name="표준 2 5 2 11" xfId="15906" xr:uid="{00000000-0005-0000-0000-00001D3E0000}"/>
    <cellStyle name="표준 2 5 2 12" xfId="15907" xr:uid="{00000000-0005-0000-0000-00001E3E0000}"/>
    <cellStyle name="표준 2 5 2 13" xfId="15908" xr:uid="{00000000-0005-0000-0000-00001F3E0000}"/>
    <cellStyle name="표준 2 5 2 14" xfId="15909" xr:uid="{00000000-0005-0000-0000-0000203E0000}"/>
    <cellStyle name="표준 2 5 2 15" xfId="15910" xr:uid="{00000000-0005-0000-0000-0000213E0000}"/>
    <cellStyle name="표준 2 5 2 16" xfId="15911" xr:uid="{00000000-0005-0000-0000-0000223E0000}"/>
    <cellStyle name="표준 2 5 2 17" xfId="15912" xr:uid="{00000000-0005-0000-0000-0000233E0000}"/>
    <cellStyle name="표준 2 5 2 18" xfId="15913" xr:uid="{00000000-0005-0000-0000-0000243E0000}"/>
    <cellStyle name="표준 2 5 2 19" xfId="15914" xr:uid="{00000000-0005-0000-0000-0000253E0000}"/>
    <cellStyle name="표준 2 5 2 2" xfId="15915" xr:uid="{00000000-0005-0000-0000-0000263E0000}"/>
    <cellStyle name="표준 2 5 2 2 10" xfId="15916" xr:uid="{00000000-0005-0000-0000-0000273E0000}"/>
    <cellStyle name="표준 2 5 2 2 11" xfId="15917" xr:uid="{00000000-0005-0000-0000-0000283E0000}"/>
    <cellStyle name="표준 2 5 2 2 12" xfId="15918" xr:uid="{00000000-0005-0000-0000-0000293E0000}"/>
    <cellStyle name="표준 2 5 2 2 13" xfId="15919" xr:uid="{00000000-0005-0000-0000-00002A3E0000}"/>
    <cellStyle name="표준 2 5 2 2 14" xfId="15920" xr:uid="{00000000-0005-0000-0000-00002B3E0000}"/>
    <cellStyle name="표준 2 5 2 2 15" xfId="15921" xr:uid="{00000000-0005-0000-0000-00002C3E0000}"/>
    <cellStyle name="표준 2 5 2 2 16" xfId="15922" xr:uid="{00000000-0005-0000-0000-00002D3E0000}"/>
    <cellStyle name="표준 2 5 2 2 17" xfId="15923" xr:uid="{00000000-0005-0000-0000-00002E3E0000}"/>
    <cellStyle name="표준 2 5 2 2 18" xfId="15924" xr:uid="{00000000-0005-0000-0000-00002F3E0000}"/>
    <cellStyle name="표준 2 5 2 2 19" xfId="15925" xr:uid="{00000000-0005-0000-0000-0000303E0000}"/>
    <cellStyle name="표준 2 5 2 2 2" xfId="15926" xr:uid="{00000000-0005-0000-0000-0000313E0000}"/>
    <cellStyle name="표준 2 5 2 2 20" xfId="15927" xr:uid="{00000000-0005-0000-0000-0000323E0000}"/>
    <cellStyle name="표준 2 5 2 2 21" xfId="15928" xr:uid="{00000000-0005-0000-0000-0000333E0000}"/>
    <cellStyle name="표준 2 5 2 2 22" xfId="15929" xr:uid="{00000000-0005-0000-0000-0000343E0000}"/>
    <cellStyle name="표준 2 5 2 2 3" xfId="15930" xr:uid="{00000000-0005-0000-0000-0000353E0000}"/>
    <cellStyle name="표준 2 5 2 2 4" xfId="15931" xr:uid="{00000000-0005-0000-0000-0000363E0000}"/>
    <cellStyle name="표준 2 5 2 2 5" xfId="15932" xr:uid="{00000000-0005-0000-0000-0000373E0000}"/>
    <cellStyle name="표준 2 5 2 2 6" xfId="15933" xr:uid="{00000000-0005-0000-0000-0000383E0000}"/>
    <cellStyle name="표준 2 5 2 2 7" xfId="15934" xr:uid="{00000000-0005-0000-0000-0000393E0000}"/>
    <cellStyle name="표준 2 5 2 2 8" xfId="15935" xr:uid="{00000000-0005-0000-0000-00003A3E0000}"/>
    <cellStyle name="표준 2 5 2 2 9" xfId="15936" xr:uid="{00000000-0005-0000-0000-00003B3E0000}"/>
    <cellStyle name="표준 2 5 2 20" xfId="15937" xr:uid="{00000000-0005-0000-0000-00003C3E0000}"/>
    <cellStyle name="표준 2 5 2 21" xfId="15938" xr:uid="{00000000-0005-0000-0000-00003D3E0000}"/>
    <cellStyle name="표준 2 5 2 22" xfId="15939" xr:uid="{00000000-0005-0000-0000-00003E3E0000}"/>
    <cellStyle name="표준 2 5 2 23" xfId="15940" xr:uid="{00000000-0005-0000-0000-00003F3E0000}"/>
    <cellStyle name="표준 2 5 2 24" xfId="15941" xr:uid="{00000000-0005-0000-0000-0000403E0000}"/>
    <cellStyle name="표준 2 5 2 3" xfId="15942" xr:uid="{00000000-0005-0000-0000-0000413E0000}"/>
    <cellStyle name="표준 2 5 2 4" xfId="15943" xr:uid="{00000000-0005-0000-0000-0000423E0000}"/>
    <cellStyle name="표준 2 5 2 5" xfId="15944" xr:uid="{00000000-0005-0000-0000-0000433E0000}"/>
    <cellStyle name="표준 2 5 2 6" xfId="15945" xr:uid="{00000000-0005-0000-0000-0000443E0000}"/>
    <cellStyle name="표준 2 5 2 7" xfId="15946" xr:uid="{00000000-0005-0000-0000-0000453E0000}"/>
    <cellStyle name="표준 2 5 2 8" xfId="15947" xr:uid="{00000000-0005-0000-0000-0000463E0000}"/>
    <cellStyle name="표준 2 5 2 9" xfId="15948" xr:uid="{00000000-0005-0000-0000-0000473E0000}"/>
    <cellStyle name="표준 2 5 20" xfId="15949" xr:uid="{00000000-0005-0000-0000-0000483E0000}"/>
    <cellStyle name="표준 2 5 21" xfId="15950" xr:uid="{00000000-0005-0000-0000-0000493E0000}"/>
    <cellStyle name="표준 2 5 22" xfId="15951" xr:uid="{00000000-0005-0000-0000-00004A3E0000}"/>
    <cellStyle name="표준 2 5 23" xfId="15952" xr:uid="{00000000-0005-0000-0000-00004B3E0000}"/>
    <cellStyle name="표준 2 5 24" xfId="15953" xr:uid="{00000000-0005-0000-0000-00004C3E0000}"/>
    <cellStyle name="표준 2 5 25" xfId="15954" xr:uid="{00000000-0005-0000-0000-00004D3E0000}"/>
    <cellStyle name="표준 2 5 26" xfId="15955" xr:uid="{00000000-0005-0000-0000-00004E3E0000}"/>
    <cellStyle name="표준 2 5 27" xfId="15956" xr:uid="{00000000-0005-0000-0000-00004F3E0000}"/>
    <cellStyle name="표준 2 5 28" xfId="15957" xr:uid="{00000000-0005-0000-0000-0000503E0000}"/>
    <cellStyle name="표준 2 5 29" xfId="15958" xr:uid="{00000000-0005-0000-0000-0000513E0000}"/>
    <cellStyle name="표준 2 5 3" xfId="15959" xr:uid="{00000000-0005-0000-0000-0000523E0000}"/>
    <cellStyle name="표준 2 5 30" xfId="15960" xr:uid="{00000000-0005-0000-0000-0000533E0000}"/>
    <cellStyle name="표준 2 5 31" xfId="15961" xr:uid="{00000000-0005-0000-0000-0000543E0000}"/>
    <cellStyle name="표준 2 5 32" xfId="15962" xr:uid="{00000000-0005-0000-0000-0000553E0000}"/>
    <cellStyle name="표준 2 5 33" xfId="15963" xr:uid="{00000000-0005-0000-0000-0000563E0000}"/>
    <cellStyle name="표준 2 5 34" xfId="15964" xr:uid="{00000000-0005-0000-0000-0000573E0000}"/>
    <cellStyle name="표준 2 5 35" xfId="15965" xr:uid="{00000000-0005-0000-0000-0000583E0000}"/>
    <cellStyle name="표준 2 5 36" xfId="15966" xr:uid="{00000000-0005-0000-0000-0000593E0000}"/>
    <cellStyle name="표준 2 5 37" xfId="15967" xr:uid="{00000000-0005-0000-0000-00005A3E0000}"/>
    <cellStyle name="표준 2 5 38" xfId="15968" xr:uid="{00000000-0005-0000-0000-00005B3E0000}"/>
    <cellStyle name="표준 2 5 39" xfId="15969" xr:uid="{00000000-0005-0000-0000-00005C3E0000}"/>
    <cellStyle name="표준 2 5 4" xfId="15970" xr:uid="{00000000-0005-0000-0000-00005D3E0000}"/>
    <cellStyle name="표준 2 5 40" xfId="15971" xr:uid="{00000000-0005-0000-0000-00005E3E0000}"/>
    <cellStyle name="표준 2 5 41" xfId="15972" xr:uid="{00000000-0005-0000-0000-00005F3E0000}"/>
    <cellStyle name="표준 2 5 42" xfId="15973" xr:uid="{00000000-0005-0000-0000-0000603E0000}"/>
    <cellStyle name="표준 2 5 43" xfId="15974" xr:uid="{00000000-0005-0000-0000-0000613E0000}"/>
    <cellStyle name="표준 2 5 44" xfId="15975" xr:uid="{00000000-0005-0000-0000-0000623E0000}"/>
    <cellStyle name="표준 2 5 45" xfId="15976" xr:uid="{00000000-0005-0000-0000-0000633E0000}"/>
    <cellStyle name="표준 2 5 5" xfId="15977" xr:uid="{00000000-0005-0000-0000-0000643E0000}"/>
    <cellStyle name="표준 2 5 6" xfId="15978" xr:uid="{00000000-0005-0000-0000-0000653E0000}"/>
    <cellStyle name="표준 2 5 7" xfId="15979" xr:uid="{00000000-0005-0000-0000-0000663E0000}"/>
    <cellStyle name="표준 2 5 8" xfId="15980" xr:uid="{00000000-0005-0000-0000-0000673E0000}"/>
    <cellStyle name="표준 2 5 9" xfId="15981" xr:uid="{00000000-0005-0000-0000-0000683E0000}"/>
    <cellStyle name="표준 2 50" xfId="15982" xr:uid="{00000000-0005-0000-0000-0000693E0000}"/>
    <cellStyle name="표준 2 51" xfId="15983" xr:uid="{00000000-0005-0000-0000-00006A3E0000}"/>
    <cellStyle name="표준 2 52" xfId="15984" xr:uid="{00000000-0005-0000-0000-00006B3E0000}"/>
    <cellStyle name="표준 2 53" xfId="15985" xr:uid="{00000000-0005-0000-0000-00006C3E0000}"/>
    <cellStyle name="표준 2 54" xfId="15986" xr:uid="{00000000-0005-0000-0000-00006D3E0000}"/>
    <cellStyle name="표준 2 55" xfId="15987" xr:uid="{00000000-0005-0000-0000-00006E3E0000}"/>
    <cellStyle name="표준 2 56" xfId="15988" xr:uid="{00000000-0005-0000-0000-00006F3E0000}"/>
    <cellStyle name="표준 2 57" xfId="15989" xr:uid="{00000000-0005-0000-0000-0000703E0000}"/>
    <cellStyle name="표준 2 58" xfId="15990" xr:uid="{00000000-0005-0000-0000-0000713E0000}"/>
    <cellStyle name="표준 2 59" xfId="15991" xr:uid="{00000000-0005-0000-0000-0000723E0000}"/>
    <cellStyle name="표준 2 6" xfId="15992" xr:uid="{00000000-0005-0000-0000-0000733E0000}"/>
    <cellStyle name="표준 2 6 10" xfId="15993" xr:uid="{00000000-0005-0000-0000-0000743E0000}"/>
    <cellStyle name="표준 2 6 11" xfId="15994" xr:uid="{00000000-0005-0000-0000-0000753E0000}"/>
    <cellStyle name="표준 2 6 12" xfId="15995" xr:uid="{00000000-0005-0000-0000-0000763E0000}"/>
    <cellStyle name="표준 2 6 13" xfId="15996" xr:uid="{00000000-0005-0000-0000-0000773E0000}"/>
    <cellStyle name="표준 2 6 14" xfId="15997" xr:uid="{00000000-0005-0000-0000-0000783E0000}"/>
    <cellStyle name="표준 2 6 15" xfId="15998" xr:uid="{00000000-0005-0000-0000-0000793E0000}"/>
    <cellStyle name="표준 2 6 16" xfId="15999" xr:uid="{00000000-0005-0000-0000-00007A3E0000}"/>
    <cellStyle name="표준 2 6 17" xfId="16000" xr:uid="{00000000-0005-0000-0000-00007B3E0000}"/>
    <cellStyle name="표준 2 6 18" xfId="16001" xr:uid="{00000000-0005-0000-0000-00007C3E0000}"/>
    <cellStyle name="표준 2 6 19" xfId="16002" xr:uid="{00000000-0005-0000-0000-00007D3E0000}"/>
    <cellStyle name="표준 2 6 2" xfId="16003" xr:uid="{00000000-0005-0000-0000-00007E3E0000}"/>
    <cellStyle name="표준 2 6 2 10" xfId="16004" xr:uid="{00000000-0005-0000-0000-00007F3E0000}"/>
    <cellStyle name="표준 2 6 2 11" xfId="16005" xr:uid="{00000000-0005-0000-0000-0000803E0000}"/>
    <cellStyle name="표준 2 6 2 12" xfId="16006" xr:uid="{00000000-0005-0000-0000-0000813E0000}"/>
    <cellStyle name="표준 2 6 2 13" xfId="16007" xr:uid="{00000000-0005-0000-0000-0000823E0000}"/>
    <cellStyle name="표준 2 6 2 14" xfId="16008" xr:uid="{00000000-0005-0000-0000-0000833E0000}"/>
    <cellStyle name="표준 2 6 2 15" xfId="16009" xr:uid="{00000000-0005-0000-0000-0000843E0000}"/>
    <cellStyle name="표준 2 6 2 16" xfId="16010" xr:uid="{00000000-0005-0000-0000-0000853E0000}"/>
    <cellStyle name="표준 2 6 2 17" xfId="16011" xr:uid="{00000000-0005-0000-0000-0000863E0000}"/>
    <cellStyle name="표준 2 6 2 18" xfId="16012" xr:uid="{00000000-0005-0000-0000-0000873E0000}"/>
    <cellStyle name="표준 2 6 2 19" xfId="16013" xr:uid="{00000000-0005-0000-0000-0000883E0000}"/>
    <cellStyle name="표준 2 6 2 2" xfId="16014" xr:uid="{00000000-0005-0000-0000-0000893E0000}"/>
    <cellStyle name="표준 2 6 2 2 10" xfId="16015" xr:uid="{00000000-0005-0000-0000-00008A3E0000}"/>
    <cellStyle name="표준 2 6 2 2 11" xfId="16016" xr:uid="{00000000-0005-0000-0000-00008B3E0000}"/>
    <cellStyle name="표준 2 6 2 2 12" xfId="16017" xr:uid="{00000000-0005-0000-0000-00008C3E0000}"/>
    <cellStyle name="표준 2 6 2 2 13" xfId="16018" xr:uid="{00000000-0005-0000-0000-00008D3E0000}"/>
    <cellStyle name="표준 2 6 2 2 14" xfId="16019" xr:uid="{00000000-0005-0000-0000-00008E3E0000}"/>
    <cellStyle name="표준 2 6 2 2 15" xfId="16020" xr:uid="{00000000-0005-0000-0000-00008F3E0000}"/>
    <cellStyle name="표준 2 6 2 2 16" xfId="16021" xr:uid="{00000000-0005-0000-0000-0000903E0000}"/>
    <cellStyle name="표준 2 6 2 2 17" xfId="16022" xr:uid="{00000000-0005-0000-0000-0000913E0000}"/>
    <cellStyle name="표준 2 6 2 2 18" xfId="16023" xr:uid="{00000000-0005-0000-0000-0000923E0000}"/>
    <cellStyle name="표준 2 6 2 2 19" xfId="16024" xr:uid="{00000000-0005-0000-0000-0000933E0000}"/>
    <cellStyle name="표준 2 6 2 2 2" xfId="16025" xr:uid="{00000000-0005-0000-0000-0000943E0000}"/>
    <cellStyle name="표준 2 6 2 2 20" xfId="16026" xr:uid="{00000000-0005-0000-0000-0000953E0000}"/>
    <cellStyle name="표준 2 6 2 2 21" xfId="16027" xr:uid="{00000000-0005-0000-0000-0000963E0000}"/>
    <cellStyle name="표준 2 6 2 2 22" xfId="16028" xr:uid="{00000000-0005-0000-0000-0000973E0000}"/>
    <cellStyle name="표준 2 6 2 2 3" xfId="16029" xr:uid="{00000000-0005-0000-0000-0000983E0000}"/>
    <cellStyle name="표준 2 6 2 2 4" xfId="16030" xr:uid="{00000000-0005-0000-0000-0000993E0000}"/>
    <cellStyle name="표준 2 6 2 2 5" xfId="16031" xr:uid="{00000000-0005-0000-0000-00009A3E0000}"/>
    <cellStyle name="표준 2 6 2 2 6" xfId="16032" xr:uid="{00000000-0005-0000-0000-00009B3E0000}"/>
    <cellStyle name="표준 2 6 2 2 7" xfId="16033" xr:uid="{00000000-0005-0000-0000-00009C3E0000}"/>
    <cellStyle name="표준 2 6 2 2 8" xfId="16034" xr:uid="{00000000-0005-0000-0000-00009D3E0000}"/>
    <cellStyle name="표준 2 6 2 2 9" xfId="16035" xr:uid="{00000000-0005-0000-0000-00009E3E0000}"/>
    <cellStyle name="표준 2 6 2 20" xfId="16036" xr:uid="{00000000-0005-0000-0000-00009F3E0000}"/>
    <cellStyle name="표준 2 6 2 21" xfId="16037" xr:uid="{00000000-0005-0000-0000-0000A03E0000}"/>
    <cellStyle name="표준 2 6 2 22" xfId="16038" xr:uid="{00000000-0005-0000-0000-0000A13E0000}"/>
    <cellStyle name="표준 2 6 2 23" xfId="16039" xr:uid="{00000000-0005-0000-0000-0000A23E0000}"/>
    <cellStyle name="표준 2 6 2 24" xfId="16040" xr:uid="{00000000-0005-0000-0000-0000A33E0000}"/>
    <cellStyle name="표준 2 6 2 3" xfId="16041" xr:uid="{00000000-0005-0000-0000-0000A43E0000}"/>
    <cellStyle name="표준 2 6 2 4" xfId="16042" xr:uid="{00000000-0005-0000-0000-0000A53E0000}"/>
    <cellStyle name="표준 2 6 2 5" xfId="16043" xr:uid="{00000000-0005-0000-0000-0000A63E0000}"/>
    <cellStyle name="표준 2 6 2 6" xfId="16044" xr:uid="{00000000-0005-0000-0000-0000A73E0000}"/>
    <cellStyle name="표준 2 6 2 7" xfId="16045" xr:uid="{00000000-0005-0000-0000-0000A83E0000}"/>
    <cellStyle name="표준 2 6 2 8" xfId="16046" xr:uid="{00000000-0005-0000-0000-0000A93E0000}"/>
    <cellStyle name="표준 2 6 2 9" xfId="16047" xr:uid="{00000000-0005-0000-0000-0000AA3E0000}"/>
    <cellStyle name="표준 2 6 20" xfId="16048" xr:uid="{00000000-0005-0000-0000-0000AB3E0000}"/>
    <cellStyle name="표준 2 6 21" xfId="16049" xr:uid="{00000000-0005-0000-0000-0000AC3E0000}"/>
    <cellStyle name="표준 2 6 22" xfId="16050" xr:uid="{00000000-0005-0000-0000-0000AD3E0000}"/>
    <cellStyle name="표준 2 6 23" xfId="16051" xr:uid="{00000000-0005-0000-0000-0000AE3E0000}"/>
    <cellStyle name="표준 2 6 24" xfId="16052" xr:uid="{00000000-0005-0000-0000-0000AF3E0000}"/>
    <cellStyle name="표준 2 6 25" xfId="16053" xr:uid="{00000000-0005-0000-0000-0000B03E0000}"/>
    <cellStyle name="표준 2 6 26" xfId="16054" xr:uid="{00000000-0005-0000-0000-0000B13E0000}"/>
    <cellStyle name="표준 2 6 27" xfId="16055" xr:uid="{00000000-0005-0000-0000-0000B23E0000}"/>
    <cellStyle name="표준 2 6 28" xfId="16056" xr:uid="{00000000-0005-0000-0000-0000B33E0000}"/>
    <cellStyle name="표준 2 6 29" xfId="16057" xr:uid="{00000000-0005-0000-0000-0000B43E0000}"/>
    <cellStyle name="표준 2 6 3" xfId="16058" xr:uid="{00000000-0005-0000-0000-0000B53E0000}"/>
    <cellStyle name="표준 2 6 30" xfId="16059" xr:uid="{00000000-0005-0000-0000-0000B63E0000}"/>
    <cellStyle name="표준 2 6 31" xfId="16060" xr:uid="{00000000-0005-0000-0000-0000B73E0000}"/>
    <cellStyle name="표준 2 6 32" xfId="16061" xr:uid="{00000000-0005-0000-0000-0000B83E0000}"/>
    <cellStyle name="표준 2 6 33" xfId="16062" xr:uid="{00000000-0005-0000-0000-0000B93E0000}"/>
    <cellStyle name="표준 2 6 34" xfId="16063" xr:uid="{00000000-0005-0000-0000-0000BA3E0000}"/>
    <cellStyle name="표준 2 6 35" xfId="16064" xr:uid="{00000000-0005-0000-0000-0000BB3E0000}"/>
    <cellStyle name="표준 2 6 36" xfId="16065" xr:uid="{00000000-0005-0000-0000-0000BC3E0000}"/>
    <cellStyle name="표준 2 6 37" xfId="16066" xr:uid="{00000000-0005-0000-0000-0000BD3E0000}"/>
    <cellStyle name="표준 2 6 38" xfId="16067" xr:uid="{00000000-0005-0000-0000-0000BE3E0000}"/>
    <cellStyle name="표준 2 6 39" xfId="16068" xr:uid="{00000000-0005-0000-0000-0000BF3E0000}"/>
    <cellStyle name="표준 2 6 4" xfId="16069" xr:uid="{00000000-0005-0000-0000-0000C03E0000}"/>
    <cellStyle name="표준 2 6 40" xfId="16070" xr:uid="{00000000-0005-0000-0000-0000C13E0000}"/>
    <cellStyle name="표준 2 6 41" xfId="16071" xr:uid="{00000000-0005-0000-0000-0000C23E0000}"/>
    <cellStyle name="표준 2 6 42" xfId="16072" xr:uid="{00000000-0005-0000-0000-0000C33E0000}"/>
    <cellStyle name="표준 2 6 43" xfId="16073" xr:uid="{00000000-0005-0000-0000-0000C43E0000}"/>
    <cellStyle name="표준 2 6 44" xfId="16074" xr:uid="{00000000-0005-0000-0000-0000C53E0000}"/>
    <cellStyle name="표준 2 6 45" xfId="16075" xr:uid="{00000000-0005-0000-0000-0000C63E0000}"/>
    <cellStyle name="표준 2 6 5" xfId="16076" xr:uid="{00000000-0005-0000-0000-0000C73E0000}"/>
    <cellStyle name="표준 2 6 6" xfId="16077" xr:uid="{00000000-0005-0000-0000-0000C83E0000}"/>
    <cellStyle name="표준 2 6 7" xfId="16078" xr:uid="{00000000-0005-0000-0000-0000C93E0000}"/>
    <cellStyle name="표준 2 6 8" xfId="16079" xr:uid="{00000000-0005-0000-0000-0000CA3E0000}"/>
    <cellStyle name="표준 2 6 9" xfId="16080" xr:uid="{00000000-0005-0000-0000-0000CB3E0000}"/>
    <cellStyle name="표준 2 60" xfId="16081" xr:uid="{00000000-0005-0000-0000-0000CC3E0000}"/>
    <cellStyle name="표준 2 61" xfId="16082" xr:uid="{00000000-0005-0000-0000-0000CD3E0000}"/>
    <cellStyle name="표준 2 62" xfId="16083" xr:uid="{00000000-0005-0000-0000-0000CE3E0000}"/>
    <cellStyle name="표준 2 63" xfId="16084" xr:uid="{00000000-0005-0000-0000-0000CF3E0000}"/>
    <cellStyle name="표준 2 64" xfId="16085" xr:uid="{00000000-0005-0000-0000-0000D03E0000}"/>
    <cellStyle name="표준 2 65" xfId="16086" xr:uid="{00000000-0005-0000-0000-0000D13E0000}"/>
    <cellStyle name="표준 2 66" xfId="16087" xr:uid="{00000000-0005-0000-0000-0000D23E0000}"/>
    <cellStyle name="표준 2 67" xfId="16088" xr:uid="{00000000-0005-0000-0000-0000D33E0000}"/>
    <cellStyle name="표준 2 68" xfId="16089" xr:uid="{00000000-0005-0000-0000-0000D43E0000}"/>
    <cellStyle name="표준 2 69" xfId="16090" xr:uid="{00000000-0005-0000-0000-0000D53E0000}"/>
    <cellStyle name="표준 2 7" xfId="16091" xr:uid="{00000000-0005-0000-0000-0000D63E0000}"/>
    <cellStyle name="표준 2 7 10" xfId="16092" xr:uid="{00000000-0005-0000-0000-0000D73E0000}"/>
    <cellStyle name="표준 2 7 11" xfId="16093" xr:uid="{00000000-0005-0000-0000-0000D83E0000}"/>
    <cellStyle name="표준 2 7 12" xfId="16094" xr:uid="{00000000-0005-0000-0000-0000D93E0000}"/>
    <cellStyle name="표준 2 7 13" xfId="16095" xr:uid="{00000000-0005-0000-0000-0000DA3E0000}"/>
    <cellStyle name="표준 2 7 14" xfId="16096" xr:uid="{00000000-0005-0000-0000-0000DB3E0000}"/>
    <cellStyle name="표준 2 7 15" xfId="16097" xr:uid="{00000000-0005-0000-0000-0000DC3E0000}"/>
    <cellStyle name="표준 2 7 16" xfId="16098" xr:uid="{00000000-0005-0000-0000-0000DD3E0000}"/>
    <cellStyle name="표준 2 7 17" xfId="16099" xr:uid="{00000000-0005-0000-0000-0000DE3E0000}"/>
    <cellStyle name="표준 2 7 18" xfId="16100" xr:uid="{00000000-0005-0000-0000-0000DF3E0000}"/>
    <cellStyle name="표준 2 7 19" xfId="16101" xr:uid="{00000000-0005-0000-0000-0000E03E0000}"/>
    <cellStyle name="표준 2 7 2" xfId="16102" xr:uid="{00000000-0005-0000-0000-0000E13E0000}"/>
    <cellStyle name="표준 2 7 2 10" xfId="16103" xr:uid="{00000000-0005-0000-0000-0000E23E0000}"/>
    <cellStyle name="표준 2 7 2 11" xfId="16104" xr:uid="{00000000-0005-0000-0000-0000E33E0000}"/>
    <cellStyle name="표준 2 7 2 12" xfId="16105" xr:uid="{00000000-0005-0000-0000-0000E43E0000}"/>
    <cellStyle name="표준 2 7 2 13" xfId="16106" xr:uid="{00000000-0005-0000-0000-0000E53E0000}"/>
    <cellStyle name="표준 2 7 2 14" xfId="16107" xr:uid="{00000000-0005-0000-0000-0000E63E0000}"/>
    <cellStyle name="표준 2 7 2 15" xfId="16108" xr:uid="{00000000-0005-0000-0000-0000E73E0000}"/>
    <cellStyle name="표준 2 7 2 16" xfId="16109" xr:uid="{00000000-0005-0000-0000-0000E83E0000}"/>
    <cellStyle name="표준 2 7 2 17" xfId="16110" xr:uid="{00000000-0005-0000-0000-0000E93E0000}"/>
    <cellStyle name="표준 2 7 2 18" xfId="16111" xr:uid="{00000000-0005-0000-0000-0000EA3E0000}"/>
    <cellStyle name="표준 2 7 2 19" xfId="16112" xr:uid="{00000000-0005-0000-0000-0000EB3E0000}"/>
    <cellStyle name="표준 2 7 2 2" xfId="16113" xr:uid="{00000000-0005-0000-0000-0000EC3E0000}"/>
    <cellStyle name="표준 2 7 2 2 10" xfId="16114" xr:uid="{00000000-0005-0000-0000-0000ED3E0000}"/>
    <cellStyle name="표준 2 7 2 2 11" xfId="16115" xr:uid="{00000000-0005-0000-0000-0000EE3E0000}"/>
    <cellStyle name="표준 2 7 2 2 12" xfId="16116" xr:uid="{00000000-0005-0000-0000-0000EF3E0000}"/>
    <cellStyle name="표준 2 7 2 2 13" xfId="16117" xr:uid="{00000000-0005-0000-0000-0000F03E0000}"/>
    <cellStyle name="표준 2 7 2 2 14" xfId="16118" xr:uid="{00000000-0005-0000-0000-0000F13E0000}"/>
    <cellStyle name="표준 2 7 2 2 15" xfId="16119" xr:uid="{00000000-0005-0000-0000-0000F23E0000}"/>
    <cellStyle name="표준 2 7 2 2 16" xfId="16120" xr:uid="{00000000-0005-0000-0000-0000F33E0000}"/>
    <cellStyle name="표준 2 7 2 2 17" xfId="16121" xr:uid="{00000000-0005-0000-0000-0000F43E0000}"/>
    <cellStyle name="표준 2 7 2 2 18" xfId="16122" xr:uid="{00000000-0005-0000-0000-0000F53E0000}"/>
    <cellStyle name="표준 2 7 2 2 19" xfId="16123" xr:uid="{00000000-0005-0000-0000-0000F63E0000}"/>
    <cellStyle name="표준 2 7 2 2 2" xfId="16124" xr:uid="{00000000-0005-0000-0000-0000F73E0000}"/>
    <cellStyle name="표준 2 7 2 2 20" xfId="16125" xr:uid="{00000000-0005-0000-0000-0000F83E0000}"/>
    <cellStyle name="표준 2 7 2 2 21" xfId="16126" xr:uid="{00000000-0005-0000-0000-0000F93E0000}"/>
    <cellStyle name="표준 2 7 2 2 22" xfId="16127" xr:uid="{00000000-0005-0000-0000-0000FA3E0000}"/>
    <cellStyle name="표준 2 7 2 2 3" xfId="16128" xr:uid="{00000000-0005-0000-0000-0000FB3E0000}"/>
    <cellStyle name="표준 2 7 2 2 4" xfId="16129" xr:uid="{00000000-0005-0000-0000-0000FC3E0000}"/>
    <cellStyle name="표준 2 7 2 2 5" xfId="16130" xr:uid="{00000000-0005-0000-0000-0000FD3E0000}"/>
    <cellStyle name="표준 2 7 2 2 6" xfId="16131" xr:uid="{00000000-0005-0000-0000-0000FE3E0000}"/>
    <cellStyle name="표준 2 7 2 2 7" xfId="16132" xr:uid="{00000000-0005-0000-0000-0000FF3E0000}"/>
    <cellStyle name="표준 2 7 2 2 8" xfId="16133" xr:uid="{00000000-0005-0000-0000-0000003F0000}"/>
    <cellStyle name="표준 2 7 2 2 9" xfId="16134" xr:uid="{00000000-0005-0000-0000-0000013F0000}"/>
    <cellStyle name="표준 2 7 2 20" xfId="16135" xr:uid="{00000000-0005-0000-0000-0000023F0000}"/>
    <cellStyle name="표준 2 7 2 21" xfId="16136" xr:uid="{00000000-0005-0000-0000-0000033F0000}"/>
    <cellStyle name="표준 2 7 2 22" xfId="16137" xr:uid="{00000000-0005-0000-0000-0000043F0000}"/>
    <cellStyle name="표준 2 7 2 23" xfId="16138" xr:uid="{00000000-0005-0000-0000-0000053F0000}"/>
    <cellStyle name="표준 2 7 2 24" xfId="16139" xr:uid="{00000000-0005-0000-0000-0000063F0000}"/>
    <cellStyle name="표준 2 7 2 3" xfId="16140" xr:uid="{00000000-0005-0000-0000-0000073F0000}"/>
    <cellStyle name="표준 2 7 2 4" xfId="16141" xr:uid="{00000000-0005-0000-0000-0000083F0000}"/>
    <cellStyle name="표준 2 7 2 5" xfId="16142" xr:uid="{00000000-0005-0000-0000-0000093F0000}"/>
    <cellStyle name="표준 2 7 2 6" xfId="16143" xr:uid="{00000000-0005-0000-0000-00000A3F0000}"/>
    <cellStyle name="표준 2 7 2 7" xfId="16144" xr:uid="{00000000-0005-0000-0000-00000B3F0000}"/>
    <cellStyle name="표준 2 7 2 8" xfId="16145" xr:uid="{00000000-0005-0000-0000-00000C3F0000}"/>
    <cellStyle name="표준 2 7 2 9" xfId="16146" xr:uid="{00000000-0005-0000-0000-00000D3F0000}"/>
    <cellStyle name="표준 2 7 20" xfId="16147" xr:uid="{00000000-0005-0000-0000-00000E3F0000}"/>
    <cellStyle name="표준 2 7 21" xfId="16148" xr:uid="{00000000-0005-0000-0000-00000F3F0000}"/>
    <cellStyle name="표준 2 7 22" xfId="16149" xr:uid="{00000000-0005-0000-0000-0000103F0000}"/>
    <cellStyle name="표준 2 7 23" xfId="16150" xr:uid="{00000000-0005-0000-0000-0000113F0000}"/>
    <cellStyle name="표준 2 7 24" xfId="16151" xr:uid="{00000000-0005-0000-0000-0000123F0000}"/>
    <cellStyle name="표준 2 7 25" xfId="16152" xr:uid="{00000000-0005-0000-0000-0000133F0000}"/>
    <cellStyle name="표준 2 7 26" xfId="16153" xr:uid="{00000000-0005-0000-0000-0000143F0000}"/>
    <cellStyle name="표준 2 7 27" xfId="16154" xr:uid="{00000000-0005-0000-0000-0000153F0000}"/>
    <cellStyle name="표준 2 7 28" xfId="16155" xr:uid="{00000000-0005-0000-0000-0000163F0000}"/>
    <cellStyle name="표준 2 7 29" xfId="16156" xr:uid="{00000000-0005-0000-0000-0000173F0000}"/>
    <cellStyle name="표준 2 7 3" xfId="16157" xr:uid="{00000000-0005-0000-0000-0000183F0000}"/>
    <cellStyle name="표준 2 7 30" xfId="16158" xr:uid="{00000000-0005-0000-0000-0000193F0000}"/>
    <cellStyle name="표준 2 7 31" xfId="16159" xr:uid="{00000000-0005-0000-0000-00001A3F0000}"/>
    <cellStyle name="표준 2 7 32" xfId="16160" xr:uid="{00000000-0005-0000-0000-00001B3F0000}"/>
    <cellStyle name="표준 2 7 33" xfId="16161" xr:uid="{00000000-0005-0000-0000-00001C3F0000}"/>
    <cellStyle name="표준 2 7 34" xfId="16162" xr:uid="{00000000-0005-0000-0000-00001D3F0000}"/>
    <cellStyle name="표준 2 7 35" xfId="16163" xr:uid="{00000000-0005-0000-0000-00001E3F0000}"/>
    <cellStyle name="표준 2 7 36" xfId="16164" xr:uid="{00000000-0005-0000-0000-00001F3F0000}"/>
    <cellStyle name="표준 2 7 37" xfId="16165" xr:uid="{00000000-0005-0000-0000-0000203F0000}"/>
    <cellStyle name="표준 2 7 38" xfId="16166" xr:uid="{00000000-0005-0000-0000-0000213F0000}"/>
    <cellStyle name="표준 2 7 39" xfId="16167" xr:uid="{00000000-0005-0000-0000-0000223F0000}"/>
    <cellStyle name="표준 2 7 4" xfId="16168" xr:uid="{00000000-0005-0000-0000-0000233F0000}"/>
    <cellStyle name="표준 2 7 40" xfId="16169" xr:uid="{00000000-0005-0000-0000-0000243F0000}"/>
    <cellStyle name="표준 2 7 41" xfId="16170" xr:uid="{00000000-0005-0000-0000-0000253F0000}"/>
    <cellStyle name="표준 2 7 42" xfId="16171" xr:uid="{00000000-0005-0000-0000-0000263F0000}"/>
    <cellStyle name="표준 2 7 43" xfId="16172" xr:uid="{00000000-0005-0000-0000-0000273F0000}"/>
    <cellStyle name="표준 2 7 44" xfId="16173" xr:uid="{00000000-0005-0000-0000-0000283F0000}"/>
    <cellStyle name="표준 2 7 45" xfId="16174" xr:uid="{00000000-0005-0000-0000-0000293F0000}"/>
    <cellStyle name="표준 2 7 5" xfId="16175" xr:uid="{00000000-0005-0000-0000-00002A3F0000}"/>
    <cellStyle name="표준 2 7 6" xfId="16176" xr:uid="{00000000-0005-0000-0000-00002B3F0000}"/>
    <cellStyle name="표준 2 7 7" xfId="16177" xr:uid="{00000000-0005-0000-0000-00002C3F0000}"/>
    <cellStyle name="표준 2 7 8" xfId="16178" xr:uid="{00000000-0005-0000-0000-00002D3F0000}"/>
    <cellStyle name="표준 2 7 9" xfId="16179" xr:uid="{00000000-0005-0000-0000-00002E3F0000}"/>
    <cellStyle name="표준 2 70" xfId="16180" xr:uid="{00000000-0005-0000-0000-00002F3F0000}"/>
    <cellStyle name="표준 2 71" xfId="16181" xr:uid="{00000000-0005-0000-0000-0000303F0000}"/>
    <cellStyle name="표준 2 72" xfId="16182" xr:uid="{00000000-0005-0000-0000-0000313F0000}"/>
    <cellStyle name="표준 2 73" xfId="16183" xr:uid="{00000000-0005-0000-0000-0000323F0000}"/>
    <cellStyle name="표준 2 74" xfId="16184" xr:uid="{00000000-0005-0000-0000-0000333F0000}"/>
    <cellStyle name="표준 2 75" xfId="16185" xr:uid="{00000000-0005-0000-0000-0000343F0000}"/>
    <cellStyle name="표준 2 76" xfId="16186" xr:uid="{00000000-0005-0000-0000-0000353F0000}"/>
    <cellStyle name="표준 2 77" xfId="16187" xr:uid="{00000000-0005-0000-0000-0000363F0000}"/>
    <cellStyle name="표준 2 78" xfId="16188" xr:uid="{00000000-0005-0000-0000-0000373F0000}"/>
    <cellStyle name="표준 2 79" xfId="16189" xr:uid="{00000000-0005-0000-0000-0000383F0000}"/>
    <cellStyle name="표준 2 8" xfId="16190" xr:uid="{00000000-0005-0000-0000-0000393F0000}"/>
    <cellStyle name="표준 2 8 10" xfId="16191" xr:uid="{00000000-0005-0000-0000-00003A3F0000}"/>
    <cellStyle name="표준 2 8 11" xfId="16192" xr:uid="{00000000-0005-0000-0000-00003B3F0000}"/>
    <cellStyle name="표준 2 8 12" xfId="16193" xr:uid="{00000000-0005-0000-0000-00003C3F0000}"/>
    <cellStyle name="표준 2 8 13" xfId="16194" xr:uid="{00000000-0005-0000-0000-00003D3F0000}"/>
    <cellStyle name="표준 2 8 14" xfId="16195" xr:uid="{00000000-0005-0000-0000-00003E3F0000}"/>
    <cellStyle name="표준 2 8 15" xfId="16196" xr:uid="{00000000-0005-0000-0000-00003F3F0000}"/>
    <cellStyle name="표준 2 8 16" xfId="16197" xr:uid="{00000000-0005-0000-0000-0000403F0000}"/>
    <cellStyle name="표준 2 8 17" xfId="16198" xr:uid="{00000000-0005-0000-0000-0000413F0000}"/>
    <cellStyle name="표준 2 8 18" xfId="16199" xr:uid="{00000000-0005-0000-0000-0000423F0000}"/>
    <cellStyle name="표준 2 8 19" xfId="16200" xr:uid="{00000000-0005-0000-0000-0000433F0000}"/>
    <cellStyle name="표준 2 8 2" xfId="16201" xr:uid="{00000000-0005-0000-0000-0000443F0000}"/>
    <cellStyle name="표준 2 8 2 10" xfId="16202" xr:uid="{00000000-0005-0000-0000-0000453F0000}"/>
    <cellStyle name="표준 2 8 2 11" xfId="16203" xr:uid="{00000000-0005-0000-0000-0000463F0000}"/>
    <cellStyle name="표준 2 8 2 12" xfId="16204" xr:uid="{00000000-0005-0000-0000-0000473F0000}"/>
    <cellStyle name="표준 2 8 2 13" xfId="16205" xr:uid="{00000000-0005-0000-0000-0000483F0000}"/>
    <cellStyle name="표준 2 8 2 14" xfId="16206" xr:uid="{00000000-0005-0000-0000-0000493F0000}"/>
    <cellStyle name="표준 2 8 2 15" xfId="16207" xr:uid="{00000000-0005-0000-0000-00004A3F0000}"/>
    <cellStyle name="표준 2 8 2 16" xfId="16208" xr:uid="{00000000-0005-0000-0000-00004B3F0000}"/>
    <cellStyle name="표준 2 8 2 17" xfId="16209" xr:uid="{00000000-0005-0000-0000-00004C3F0000}"/>
    <cellStyle name="표준 2 8 2 18" xfId="16210" xr:uid="{00000000-0005-0000-0000-00004D3F0000}"/>
    <cellStyle name="표준 2 8 2 19" xfId="16211" xr:uid="{00000000-0005-0000-0000-00004E3F0000}"/>
    <cellStyle name="표준 2 8 2 2" xfId="16212" xr:uid="{00000000-0005-0000-0000-00004F3F0000}"/>
    <cellStyle name="표준 2 8 2 2 10" xfId="16213" xr:uid="{00000000-0005-0000-0000-0000503F0000}"/>
    <cellStyle name="표준 2 8 2 2 11" xfId="16214" xr:uid="{00000000-0005-0000-0000-0000513F0000}"/>
    <cellStyle name="표준 2 8 2 2 12" xfId="16215" xr:uid="{00000000-0005-0000-0000-0000523F0000}"/>
    <cellStyle name="표준 2 8 2 2 13" xfId="16216" xr:uid="{00000000-0005-0000-0000-0000533F0000}"/>
    <cellStyle name="표준 2 8 2 2 14" xfId="16217" xr:uid="{00000000-0005-0000-0000-0000543F0000}"/>
    <cellStyle name="표준 2 8 2 2 15" xfId="16218" xr:uid="{00000000-0005-0000-0000-0000553F0000}"/>
    <cellStyle name="표준 2 8 2 2 16" xfId="16219" xr:uid="{00000000-0005-0000-0000-0000563F0000}"/>
    <cellStyle name="표준 2 8 2 2 17" xfId="16220" xr:uid="{00000000-0005-0000-0000-0000573F0000}"/>
    <cellStyle name="표준 2 8 2 2 18" xfId="16221" xr:uid="{00000000-0005-0000-0000-0000583F0000}"/>
    <cellStyle name="표준 2 8 2 2 19" xfId="16222" xr:uid="{00000000-0005-0000-0000-0000593F0000}"/>
    <cellStyle name="표준 2 8 2 2 2" xfId="16223" xr:uid="{00000000-0005-0000-0000-00005A3F0000}"/>
    <cellStyle name="표준 2 8 2 2 20" xfId="16224" xr:uid="{00000000-0005-0000-0000-00005B3F0000}"/>
    <cellStyle name="표준 2 8 2 2 21" xfId="16225" xr:uid="{00000000-0005-0000-0000-00005C3F0000}"/>
    <cellStyle name="표준 2 8 2 2 22" xfId="16226" xr:uid="{00000000-0005-0000-0000-00005D3F0000}"/>
    <cellStyle name="표준 2 8 2 2 3" xfId="16227" xr:uid="{00000000-0005-0000-0000-00005E3F0000}"/>
    <cellStyle name="표준 2 8 2 2 4" xfId="16228" xr:uid="{00000000-0005-0000-0000-00005F3F0000}"/>
    <cellStyle name="표준 2 8 2 2 5" xfId="16229" xr:uid="{00000000-0005-0000-0000-0000603F0000}"/>
    <cellStyle name="표준 2 8 2 2 6" xfId="16230" xr:uid="{00000000-0005-0000-0000-0000613F0000}"/>
    <cellStyle name="표준 2 8 2 2 7" xfId="16231" xr:uid="{00000000-0005-0000-0000-0000623F0000}"/>
    <cellStyle name="표준 2 8 2 2 8" xfId="16232" xr:uid="{00000000-0005-0000-0000-0000633F0000}"/>
    <cellStyle name="표준 2 8 2 2 9" xfId="16233" xr:uid="{00000000-0005-0000-0000-0000643F0000}"/>
    <cellStyle name="표준 2 8 2 20" xfId="16234" xr:uid="{00000000-0005-0000-0000-0000653F0000}"/>
    <cellStyle name="표준 2 8 2 21" xfId="16235" xr:uid="{00000000-0005-0000-0000-0000663F0000}"/>
    <cellStyle name="표준 2 8 2 22" xfId="16236" xr:uid="{00000000-0005-0000-0000-0000673F0000}"/>
    <cellStyle name="표준 2 8 2 23" xfId="16237" xr:uid="{00000000-0005-0000-0000-0000683F0000}"/>
    <cellStyle name="표준 2 8 2 24" xfId="16238" xr:uid="{00000000-0005-0000-0000-0000693F0000}"/>
    <cellStyle name="표준 2 8 2 3" xfId="16239" xr:uid="{00000000-0005-0000-0000-00006A3F0000}"/>
    <cellStyle name="표준 2 8 2 4" xfId="16240" xr:uid="{00000000-0005-0000-0000-00006B3F0000}"/>
    <cellStyle name="표준 2 8 2 5" xfId="16241" xr:uid="{00000000-0005-0000-0000-00006C3F0000}"/>
    <cellStyle name="표준 2 8 2 6" xfId="16242" xr:uid="{00000000-0005-0000-0000-00006D3F0000}"/>
    <cellStyle name="표준 2 8 2 7" xfId="16243" xr:uid="{00000000-0005-0000-0000-00006E3F0000}"/>
    <cellStyle name="표준 2 8 2 8" xfId="16244" xr:uid="{00000000-0005-0000-0000-00006F3F0000}"/>
    <cellStyle name="표준 2 8 2 9" xfId="16245" xr:uid="{00000000-0005-0000-0000-0000703F0000}"/>
    <cellStyle name="표준 2 8 20" xfId="16246" xr:uid="{00000000-0005-0000-0000-0000713F0000}"/>
    <cellStyle name="표준 2 8 21" xfId="16247" xr:uid="{00000000-0005-0000-0000-0000723F0000}"/>
    <cellStyle name="표준 2 8 22" xfId="16248" xr:uid="{00000000-0005-0000-0000-0000733F0000}"/>
    <cellStyle name="표준 2 8 23" xfId="16249" xr:uid="{00000000-0005-0000-0000-0000743F0000}"/>
    <cellStyle name="표준 2 8 24" xfId="16250" xr:uid="{00000000-0005-0000-0000-0000753F0000}"/>
    <cellStyle name="표준 2 8 25" xfId="16251" xr:uid="{00000000-0005-0000-0000-0000763F0000}"/>
    <cellStyle name="표준 2 8 26" xfId="16252" xr:uid="{00000000-0005-0000-0000-0000773F0000}"/>
    <cellStyle name="표준 2 8 27" xfId="16253" xr:uid="{00000000-0005-0000-0000-0000783F0000}"/>
    <cellStyle name="표준 2 8 28" xfId="16254" xr:uid="{00000000-0005-0000-0000-0000793F0000}"/>
    <cellStyle name="표준 2 8 29" xfId="16255" xr:uid="{00000000-0005-0000-0000-00007A3F0000}"/>
    <cellStyle name="표준 2 8 3" xfId="16256" xr:uid="{00000000-0005-0000-0000-00007B3F0000}"/>
    <cellStyle name="표준 2 8 30" xfId="16257" xr:uid="{00000000-0005-0000-0000-00007C3F0000}"/>
    <cellStyle name="표준 2 8 31" xfId="16258" xr:uid="{00000000-0005-0000-0000-00007D3F0000}"/>
    <cellStyle name="표준 2 8 32" xfId="16259" xr:uid="{00000000-0005-0000-0000-00007E3F0000}"/>
    <cellStyle name="표준 2 8 33" xfId="16260" xr:uid="{00000000-0005-0000-0000-00007F3F0000}"/>
    <cellStyle name="표준 2 8 34" xfId="16261" xr:uid="{00000000-0005-0000-0000-0000803F0000}"/>
    <cellStyle name="표준 2 8 35" xfId="16262" xr:uid="{00000000-0005-0000-0000-0000813F0000}"/>
    <cellStyle name="표준 2 8 36" xfId="16263" xr:uid="{00000000-0005-0000-0000-0000823F0000}"/>
    <cellStyle name="표준 2 8 37" xfId="16264" xr:uid="{00000000-0005-0000-0000-0000833F0000}"/>
    <cellStyle name="표준 2 8 38" xfId="16265" xr:uid="{00000000-0005-0000-0000-0000843F0000}"/>
    <cellStyle name="표준 2 8 39" xfId="16266" xr:uid="{00000000-0005-0000-0000-0000853F0000}"/>
    <cellStyle name="표준 2 8 4" xfId="16267" xr:uid="{00000000-0005-0000-0000-0000863F0000}"/>
    <cellStyle name="표준 2 8 40" xfId="16268" xr:uid="{00000000-0005-0000-0000-0000873F0000}"/>
    <cellStyle name="표준 2 8 41" xfId="16269" xr:uid="{00000000-0005-0000-0000-0000883F0000}"/>
    <cellStyle name="표준 2 8 42" xfId="16270" xr:uid="{00000000-0005-0000-0000-0000893F0000}"/>
    <cellStyle name="표준 2 8 43" xfId="16271" xr:uid="{00000000-0005-0000-0000-00008A3F0000}"/>
    <cellStyle name="표준 2 8 44" xfId="16272" xr:uid="{00000000-0005-0000-0000-00008B3F0000}"/>
    <cellStyle name="표준 2 8 45" xfId="16273" xr:uid="{00000000-0005-0000-0000-00008C3F0000}"/>
    <cellStyle name="표준 2 8 5" xfId="16274" xr:uid="{00000000-0005-0000-0000-00008D3F0000}"/>
    <cellStyle name="표준 2 8 6" xfId="16275" xr:uid="{00000000-0005-0000-0000-00008E3F0000}"/>
    <cellStyle name="표준 2 8 7" xfId="16276" xr:uid="{00000000-0005-0000-0000-00008F3F0000}"/>
    <cellStyle name="표준 2 8 8" xfId="16277" xr:uid="{00000000-0005-0000-0000-0000903F0000}"/>
    <cellStyle name="표준 2 8 9" xfId="16278" xr:uid="{00000000-0005-0000-0000-0000913F0000}"/>
    <cellStyle name="표준 2 80" xfId="16279" xr:uid="{00000000-0005-0000-0000-0000923F0000}"/>
    <cellStyle name="표준 2 81" xfId="16280" xr:uid="{00000000-0005-0000-0000-0000933F0000}"/>
    <cellStyle name="표준 2 82" xfId="16281" xr:uid="{00000000-0005-0000-0000-0000943F0000}"/>
    <cellStyle name="표준 2 83" xfId="16282" xr:uid="{00000000-0005-0000-0000-0000953F0000}"/>
    <cellStyle name="표준 2 84" xfId="19" xr:uid="{00000000-0005-0000-0000-0000963F0000}"/>
    <cellStyle name="표준 2 85" xfId="17" xr:uid="{00000000-0005-0000-0000-0000973F0000}"/>
    <cellStyle name="표준 2 9" xfId="16283" xr:uid="{00000000-0005-0000-0000-0000983F0000}"/>
    <cellStyle name="표준 20 10" xfId="16284" xr:uid="{00000000-0005-0000-0000-0000993F0000}"/>
    <cellStyle name="표준 20 11" xfId="16285" xr:uid="{00000000-0005-0000-0000-00009A3F0000}"/>
    <cellStyle name="표준 20 12" xfId="16286" xr:uid="{00000000-0005-0000-0000-00009B3F0000}"/>
    <cellStyle name="표준 20 13" xfId="16287" xr:uid="{00000000-0005-0000-0000-00009C3F0000}"/>
    <cellStyle name="표준 20 14" xfId="16288" xr:uid="{00000000-0005-0000-0000-00009D3F0000}"/>
    <cellStyle name="표준 20 15" xfId="16289" xr:uid="{00000000-0005-0000-0000-00009E3F0000}"/>
    <cellStyle name="표준 20 16" xfId="16290" xr:uid="{00000000-0005-0000-0000-00009F3F0000}"/>
    <cellStyle name="표준 20 17" xfId="16291" xr:uid="{00000000-0005-0000-0000-0000A03F0000}"/>
    <cellStyle name="표준 20 18" xfId="16292" xr:uid="{00000000-0005-0000-0000-0000A13F0000}"/>
    <cellStyle name="표준 20 19" xfId="16293" xr:uid="{00000000-0005-0000-0000-0000A23F0000}"/>
    <cellStyle name="표준 20 2" xfId="16294" xr:uid="{00000000-0005-0000-0000-0000A33F0000}"/>
    <cellStyle name="표준 20 20" xfId="16295" xr:uid="{00000000-0005-0000-0000-0000A43F0000}"/>
    <cellStyle name="표준 20 21" xfId="16296" xr:uid="{00000000-0005-0000-0000-0000A53F0000}"/>
    <cellStyle name="표준 20 22" xfId="16297" xr:uid="{00000000-0005-0000-0000-0000A63F0000}"/>
    <cellStyle name="표준 20 23" xfId="16298" xr:uid="{00000000-0005-0000-0000-0000A73F0000}"/>
    <cellStyle name="표준 20 24" xfId="16299" xr:uid="{00000000-0005-0000-0000-0000A83F0000}"/>
    <cellStyle name="표준 20 25" xfId="16300" xr:uid="{00000000-0005-0000-0000-0000A93F0000}"/>
    <cellStyle name="표준 20 26" xfId="16301" xr:uid="{00000000-0005-0000-0000-0000AA3F0000}"/>
    <cellStyle name="표준 20 27" xfId="16302" xr:uid="{00000000-0005-0000-0000-0000AB3F0000}"/>
    <cellStyle name="표준 20 3" xfId="16303" xr:uid="{00000000-0005-0000-0000-0000AC3F0000}"/>
    <cellStyle name="표준 20 4" xfId="16304" xr:uid="{00000000-0005-0000-0000-0000AD3F0000}"/>
    <cellStyle name="표준 20 5" xfId="16305" xr:uid="{00000000-0005-0000-0000-0000AE3F0000}"/>
    <cellStyle name="표준 20 6" xfId="16306" xr:uid="{00000000-0005-0000-0000-0000AF3F0000}"/>
    <cellStyle name="표준 20 7" xfId="16307" xr:uid="{00000000-0005-0000-0000-0000B03F0000}"/>
    <cellStyle name="표준 20 8" xfId="16308" xr:uid="{00000000-0005-0000-0000-0000B13F0000}"/>
    <cellStyle name="표준 20 9" xfId="16309" xr:uid="{00000000-0005-0000-0000-0000B23F0000}"/>
    <cellStyle name="표준 21 10" xfId="16310" xr:uid="{00000000-0005-0000-0000-0000B33F0000}"/>
    <cellStyle name="표준 21 11" xfId="16311" xr:uid="{00000000-0005-0000-0000-0000B43F0000}"/>
    <cellStyle name="표준 21 12" xfId="16312" xr:uid="{00000000-0005-0000-0000-0000B53F0000}"/>
    <cellStyle name="표준 21 13" xfId="16313" xr:uid="{00000000-0005-0000-0000-0000B63F0000}"/>
    <cellStyle name="표준 21 14" xfId="16314" xr:uid="{00000000-0005-0000-0000-0000B73F0000}"/>
    <cellStyle name="표준 21 15" xfId="16315" xr:uid="{00000000-0005-0000-0000-0000B83F0000}"/>
    <cellStyle name="표준 21 16" xfId="16316" xr:uid="{00000000-0005-0000-0000-0000B93F0000}"/>
    <cellStyle name="표준 21 17" xfId="16317" xr:uid="{00000000-0005-0000-0000-0000BA3F0000}"/>
    <cellStyle name="표준 21 18" xfId="16318" xr:uid="{00000000-0005-0000-0000-0000BB3F0000}"/>
    <cellStyle name="표준 21 19" xfId="16319" xr:uid="{00000000-0005-0000-0000-0000BC3F0000}"/>
    <cellStyle name="표준 21 2" xfId="16320" xr:uid="{00000000-0005-0000-0000-0000BD3F0000}"/>
    <cellStyle name="표준 21 20" xfId="16321" xr:uid="{00000000-0005-0000-0000-0000BE3F0000}"/>
    <cellStyle name="표준 21 21" xfId="16322" xr:uid="{00000000-0005-0000-0000-0000BF3F0000}"/>
    <cellStyle name="표준 21 22" xfId="16323" xr:uid="{00000000-0005-0000-0000-0000C03F0000}"/>
    <cellStyle name="표준 21 23" xfId="16324" xr:uid="{00000000-0005-0000-0000-0000C13F0000}"/>
    <cellStyle name="표준 21 24" xfId="16325" xr:uid="{00000000-0005-0000-0000-0000C23F0000}"/>
    <cellStyle name="표준 21 25" xfId="16326" xr:uid="{00000000-0005-0000-0000-0000C33F0000}"/>
    <cellStyle name="표준 21 26" xfId="16327" xr:uid="{00000000-0005-0000-0000-0000C43F0000}"/>
    <cellStyle name="표준 21 27" xfId="16328" xr:uid="{00000000-0005-0000-0000-0000C53F0000}"/>
    <cellStyle name="표준 21 3" xfId="16329" xr:uid="{00000000-0005-0000-0000-0000C63F0000}"/>
    <cellStyle name="표준 21 4" xfId="16330" xr:uid="{00000000-0005-0000-0000-0000C73F0000}"/>
    <cellStyle name="표준 21 5" xfId="16331" xr:uid="{00000000-0005-0000-0000-0000C83F0000}"/>
    <cellStyle name="표준 21 6" xfId="16332" xr:uid="{00000000-0005-0000-0000-0000C93F0000}"/>
    <cellStyle name="표준 21 7" xfId="16333" xr:uid="{00000000-0005-0000-0000-0000CA3F0000}"/>
    <cellStyle name="표준 21 8" xfId="16334" xr:uid="{00000000-0005-0000-0000-0000CB3F0000}"/>
    <cellStyle name="표준 21 9" xfId="16335" xr:uid="{00000000-0005-0000-0000-0000CC3F0000}"/>
    <cellStyle name="표준 22 10" xfId="16336" xr:uid="{00000000-0005-0000-0000-0000CD3F0000}"/>
    <cellStyle name="표준 22 11" xfId="16337" xr:uid="{00000000-0005-0000-0000-0000CE3F0000}"/>
    <cellStyle name="표준 22 12" xfId="16338" xr:uid="{00000000-0005-0000-0000-0000CF3F0000}"/>
    <cellStyle name="표준 22 13" xfId="16339" xr:uid="{00000000-0005-0000-0000-0000D03F0000}"/>
    <cellStyle name="표준 22 14" xfId="16340" xr:uid="{00000000-0005-0000-0000-0000D13F0000}"/>
    <cellStyle name="표준 22 15" xfId="16341" xr:uid="{00000000-0005-0000-0000-0000D23F0000}"/>
    <cellStyle name="표준 22 16" xfId="16342" xr:uid="{00000000-0005-0000-0000-0000D33F0000}"/>
    <cellStyle name="표준 22 17" xfId="16343" xr:uid="{00000000-0005-0000-0000-0000D43F0000}"/>
    <cellStyle name="표준 22 18" xfId="16344" xr:uid="{00000000-0005-0000-0000-0000D53F0000}"/>
    <cellStyle name="표준 22 19" xfId="16345" xr:uid="{00000000-0005-0000-0000-0000D63F0000}"/>
    <cellStyle name="표준 22 2" xfId="16346" xr:uid="{00000000-0005-0000-0000-0000D73F0000}"/>
    <cellStyle name="표준 22 20" xfId="16347" xr:uid="{00000000-0005-0000-0000-0000D83F0000}"/>
    <cellStyle name="표준 22 21" xfId="16348" xr:uid="{00000000-0005-0000-0000-0000D93F0000}"/>
    <cellStyle name="표준 22 22" xfId="16349" xr:uid="{00000000-0005-0000-0000-0000DA3F0000}"/>
    <cellStyle name="표준 22 23" xfId="16350" xr:uid="{00000000-0005-0000-0000-0000DB3F0000}"/>
    <cellStyle name="표준 22 24" xfId="16351" xr:uid="{00000000-0005-0000-0000-0000DC3F0000}"/>
    <cellStyle name="표준 22 25" xfId="16352" xr:uid="{00000000-0005-0000-0000-0000DD3F0000}"/>
    <cellStyle name="표준 22 26" xfId="16353" xr:uid="{00000000-0005-0000-0000-0000DE3F0000}"/>
    <cellStyle name="표준 22 27" xfId="16354" xr:uid="{00000000-0005-0000-0000-0000DF3F0000}"/>
    <cellStyle name="표준 22 3" xfId="16355" xr:uid="{00000000-0005-0000-0000-0000E03F0000}"/>
    <cellStyle name="표준 22 4" xfId="16356" xr:uid="{00000000-0005-0000-0000-0000E13F0000}"/>
    <cellStyle name="표준 22 5" xfId="16357" xr:uid="{00000000-0005-0000-0000-0000E23F0000}"/>
    <cellStyle name="표준 22 6" xfId="16358" xr:uid="{00000000-0005-0000-0000-0000E33F0000}"/>
    <cellStyle name="표준 22 7" xfId="16359" xr:uid="{00000000-0005-0000-0000-0000E43F0000}"/>
    <cellStyle name="표준 22 8" xfId="16360" xr:uid="{00000000-0005-0000-0000-0000E53F0000}"/>
    <cellStyle name="표준 22 9" xfId="16361" xr:uid="{00000000-0005-0000-0000-0000E63F0000}"/>
    <cellStyle name="표준 23 10" xfId="16362" xr:uid="{00000000-0005-0000-0000-0000E73F0000}"/>
    <cellStyle name="표준 23 11" xfId="16363" xr:uid="{00000000-0005-0000-0000-0000E83F0000}"/>
    <cellStyle name="표준 23 12" xfId="16364" xr:uid="{00000000-0005-0000-0000-0000E93F0000}"/>
    <cellStyle name="표준 23 13" xfId="16365" xr:uid="{00000000-0005-0000-0000-0000EA3F0000}"/>
    <cellStyle name="표준 23 14" xfId="16366" xr:uid="{00000000-0005-0000-0000-0000EB3F0000}"/>
    <cellStyle name="표준 23 15" xfId="16367" xr:uid="{00000000-0005-0000-0000-0000EC3F0000}"/>
    <cellStyle name="표준 23 16" xfId="16368" xr:uid="{00000000-0005-0000-0000-0000ED3F0000}"/>
    <cellStyle name="표준 23 17" xfId="16369" xr:uid="{00000000-0005-0000-0000-0000EE3F0000}"/>
    <cellStyle name="표준 23 18" xfId="16370" xr:uid="{00000000-0005-0000-0000-0000EF3F0000}"/>
    <cellStyle name="표준 23 19" xfId="16371" xr:uid="{00000000-0005-0000-0000-0000F03F0000}"/>
    <cellStyle name="표준 23 2" xfId="16372" xr:uid="{00000000-0005-0000-0000-0000F13F0000}"/>
    <cellStyle name="표준 23 20" xfId="16373" xr:uid="{00000000-0005-0000-0000-0000F23F0000}"/>
    <cellStyle name="표준 23 21" xfId="16374" xr:uid="{00000000-0005-0000-0000-0000F33F0000}"/>
    <cellStyle name="표준 23 22" xfId="16375" xr:uid="{00000000-0005-0000-0000-0000F43F0000}"/>
    <cellStyle name="표준 23 23" xfId="16376" xr:uid="{00000000-0005-0000-0000-0000F53F0000}"/>
    <cellStyle name="표준 23 24" xfId="16377" xr:uid="{00000000-0005-0000-0000-0000F63F0000}"/>
    <cellStyle name="표준 23 25" xfId="16378" xr:uid="{00000000-0005-0000-0000-0000F73F0000}"/>
    <cellStyle name="표준 23 26" xfId="16379" xr:uid="{00000000-0005-0000-0000-0000F83F0000}"/>
    <cellStyle name="표준 23 27" xfId="16380" xr:uid="{00000000-0005-0000-0000-0000F93F0000}"/>
    <cellStyle name="표준 23 3" xfId="16381" xr:uid="{00000000-0005-0000-0000-0000FA3F0000}"/>
    <cellStyle name="표준 23 4" xfId="16382" xr:uid="{00000000-0005-0000-0000-0000FB3F0000}"/>
    <cellStyle name="표준 23 5" xfId="16383" xr:uid="{00000000-0005-0000-0000-0000FC3F0000}"/>
    <cellStyle name="표준 23 6" xfId="16384" xr:uid="{00000000-0005-0000-0000-0000FD3F0000}"/>
    <cellStyle name="표준 23 7" xfId="16385" xr:uid="{00000000-0005-0000-0000-0000FE3F0000}"/>
    <cellStyle name="표준 23 8" xfId="16386" xr:uid="{00000000-0005-0000-0000-0000FF3F0000}"/>
    <cellStyle name="표준 23 9" xfId="16387" xr:uid="{00000000-0005-0000-0000-000000400000}"/>
    <cellStyle name="표준 24 10" xfId="16388" xr:uid="{00000000-0005-0000-0000-000001400000}"/>
    <cellStyle name="표준 24 11" xfId="16389" xr:uid="{00000000-0005-0000-0000-000002400000}"/>
    <cellStyle name="표준 24 12" xfId="16390" xr:uid="{00000000-0005-0000-0000-000003400000}"/>
    <cellStyle name="표준 24 13" xfId="16391" xr:uid="{00000000-0005-0000-0000-000004400000}"/>
    <cellStyle name="표준 24 14" xfId="16392" xr:uid="{00000000-0005-0000-0000-000005400000}"/>
    <cellStyle name="표준 24 15" xfId="16393" xr:uid="{00000000-0005-0000-0000-000006400000}"/>
    <cellStyle name="표준 24 16" xfId="16394" xr:uid="{00000000-0005-0000-0000-000007400000}"/>
    <cellStyle name="표준 24 17" xfId="16395" xr:uid="{00000000-0005-0000-0000-000008400000}"/>
    <cellStyle name="표준 24 18" xfId="16396" xr:uid="{00000000-0005-0000-0000-000009400000}"/>
    <cellStyle name="표준 24 19" xfId="16397" xr:uid="{00000000-0005-0000-0000-00000A400000}"/>
    <cellStyle name="표준 24 2" xfId="16398" xr:uid="{00000000-0005-0000-0000-00000B400000}"/>
    <cellStyle name="표준 24 20" xfId="16399" xr:uid="{00000000-0005-0000-0000-00000C400000}"/>
    <cellStyle name="표준 24 21" xfId="16400" xr:uid="{00000000-0005-0000-0000-00000D400000}"/>
    <cellStyle name="표준 24 22" xfId="16401" xr:uid="{00000000-0005-0000-0000-00000E400000}"/>
    <cellStyle name="표준 24 23" xfId="16402" xr:uid="{00000000-0005-0000-0000-00000F400000}"/>
    <cellStyle name="표준 24 24" xfId="16403" xr:uid="{00000000-0005-0000-0000-000010400000}"/>
    <cellStyle name="표준 24 25" xfId="16404" xr:uid="{00000000-0005-0000-0000-000011400000}"/>
    <cellStyle name="표준 24 26" xfId="16405" xr:uid="{00000000-0005-0000-0000-000012400000}"/>
    <cellStyle name="표준 24 27" xfId="16406" xr:uid="{00000000-0005-0000-0000-000013400000}"/>
    <cellStyle name="표준 24 3" xfId="16407" xr:uid="{00000000-0005-0000-0000-000014400000}"/>
    <cellStyle name="표준 24 4" xfId="16408" xr:uid="{00000000-0005-0000-0000-000015400000}"/>
    <cellStyle name="표준 24 5" xfId="16409" xr:uid="{00000000-0005-0000-0000-000016400000}"/>
    <cellStyle name="표준 24 6" xfId="16410" xr:uid="{00000000-0005-0000-0000-000017400000}"/>
    <cellStyle name="표준 24 7" xfId="16411" xr:uid="{00000000-0005-0000-0000-000018400000}"/>
    <cellStyle name="표준 24 8" xfId="16412" xr:uid="{00000000-0005-0000-0000-000019400000}"/>
    <cellStyle name="표준 24 9" xfId="16413" xr:uid="{00000000-0005-0000-0000-00001A400000}"/>
    <cellStyle name="표준 25 10" xfId="16414" xr:uid="{00000000-0005-0000-0000-00001B400000}"/>
    <cellStyle name="표준 25 11" xfId="16415" xr:uid="{00000000-0005-0000-0000-00001C400000}"/>
    <cellStyle name="표준 25 12" xfId="16416" xr:uid="{00000000-0005-0000-0000-00001D400000}"/>
    <cellStyle name="표준 25 13" xfId="16417" xr:uid="{00000000-0005-0000-0000-00001E400000}"/>
    <cellStyle name="표준 25 14" xfId="16418" xr:uid="{00000000-0005-0000-0000-00001F400000}"/>
    <cellStyle name="표준 25 15" xfId="16419" xr:uid="{00000000-0005-0000-0000-000020400000}"/>
    <cellStyle name="표준 25 16" xfId="16420" xr:uid="{00000000-0005-0000-0000-000021400000}"/>
    <cellStyle name="표준 25 17" xfId="16421" xr:uid="{00000000-0005-0000-0000-000022400000}"/>
    <cellStyle name="표준 25 18" xfId="16422" xr:uid="{00000000-0005-0000-0000-000023400000}"/>
    <cellStyle name="표준 25 19" xfId="16423" xr:uid="{00000000-0005-0000-0000-000024400000}"/>
    <cellStyle name="표준 25 2" xfId="16424" xr:uid="{00000000-0005-0000-0000-000025400000}"/>
    <cellStyle name="표준 25 20" xfId="16425" xr:uid="{00000000-0005-0000-0000-000026400000}"/>
    <cellStyle name="표준 25 21" xfId="16426" xr:uid="{00000000-0005-0000-0000-000027400000}"/>
    <cellStyle name="표준 25 22" xfId="16427" xr:uid="{00000000-0005-0000-0000-000028400000}"/>
    <cellStyle name="표준 25 3" xfId="16428" xr:uid="{00000000-0005-0000-0000-000029400000}"/>
    <cellStyle name="표준 25 4" xfId="16429" xr:uid="{00000000-0005-0000-0000-00002A400000}"/>
    <cellStyle name="표준 25 5" xfId="16430" xr:uid="{00000000-0005-0000-0000-00002B400000}"/>
    <cellStyle name="표준 25 6" xfId="16431" xr:uid="{00000000-0005-0000-0000-00002C400000}"/>
    <cellStyle name="표준 25 7" xfId="16432" xr:uid="{00000000-0005-0000-0000-00002D400000}"/>
    <cellStyle name="표준 25 8" xfId="16433" xr:uid="{00000000-0005-0000-0000-00002E400000}"/>
    <cellStyle name="표준 25 9" xfId="16434" xr:uid="{00000000-0005-0000-0000-00002F400000}"/>
    <cellStyle name="표준 26 10" xfId="16435" xr:uid="{00000000-0005-0000-0000-000030400000}"/>
    <cellStyle name="표준 26 11" xfId="16436" xr:uid="{00000000-0005-0000-0000-000031400000}"/>
    <cellStyle name="표준 26 12" xfId="16437" xr:uid="{00000000-0005-0000-0000-000032400000}"/>
    <cellStyle name="표준 26 13" xfId="16438" xr:uid="{00000000-0005-0000-0000-000033400000}"/>
    <cellStyle name="표준 26 14" xfId="16439" xr:uid="{00000000-0005-0000-0000-000034400000}"/>
    <cellStyle name="표준 26 15" xfId="16440" xr:uid="{00000000-0005-0000-0000-000035400000}"/>
    <cellStyle name="표준 26 16" xfId="16441" xr:uid="{00000000-0005-0000-0000-000036400000}"/>
    <cellStyle name="표준 26 17" xfId="16442" xr:uid="{00000000-0005-0000-0000-000037400000}"/>
    <cellStyle name="표준 26 18" xfId="16443" xr:uid="{00000000-0005-0000-0000-000038400000}"/>
    <cellStyle name="표준 26 19" xfId="16444" xr:uid="{00000000-0005-0000-0000-000039400000}"/>
    <cellStyle name="표준 26 2" xfId="16445" xr:uid="{00000000-0005-0000-0000-00003A400000}"/>
    <cellStyle name="표준 26 20" xfId="16446" xr:uid="{00000000-0005-0000-0000-00003B400000}"/>
    <cellStyle name="표준 26 21" xfId="16447" xr:uid="{00000000-0005-0000-0000-00003C400000}"/>
    <cellStyle name="표준 26 22" xfId="16448" xr:uid="{00000000-0005-0000-0000-00003D400000}"/>
    <cellStyle name="표준 26 23" xfId="16449" xr:uid="{00000000-0005-0000-0000-00003E400000}"/>
    <cellStyle name="표준 26 24" xfId="16450" xr:uid="{00000000-0005-0000-0000-00003F400000}"/>
    <cellStyle name="표준 26 25" xfId="16451" xr:uid="{00000000-0005-0000-0000-000040400000}"/>
    <cellStyle name="표준 26 26" xfId="16452" xr:uid="{00000000-0005-0000-0000-000041400000}"/>
    <cellStyle name="표준 26 27" xfId="16453" xr:uid="{00000000-0005-0000-0000-000042400000}"/>
    <cellStyle name="표준 26 3" xfId="16454" xr:uid="{00000000-0005-0000-0000-000043400000}"/>
    <cellStyle name="표준 26 4" xfId="16455" xr:uid="{00000000-0005-0000-0000-000044400000}"/>
    <cellStyle name="표준 26 5" xfId="16456" xr:uid="{00000000-0005-0000-0000-000045400000}"/>
    <cellStyle name="표준 26 6" xfId="16457" xr:uid="{00000000-0005-0000-0000-000046400000}"/>
    <cellStyle name="표준 26 7" xfId="16458" xr:uid="{00000000-0005-0000-0000-000047400000}"/>
    <cellStyle name="표준 26 8" xfId="16459" xr:uid="{00000000-0005-0000-0000-000048400000}"/>
    <cellStyle name="표준 26 9" xfId="16460" xr:uid="{00000000-0005-0000-0000-000049400000}"/>
    <cellStyle name="표준 27 2" xfId="16461" xr:uid="{00000000-0005-0000-0000-00004A400000}"/>
    <cellStyle name="표준 27 3" xfId="16462" xr:uid="{00000000-0005-0000-0000-00004B400000}"/>
    <cellStyle name="표준 27 4" xfId="16463" xr:uid="{00000000-0005-0000-0000-00004C400000}"/>
    <cellStyle name="표준 27 5" xfId="16464" xr:uid="{00000000-0005-0000-0000-00004D400000}"/>
    <cellStyle name="표준 27 6" xfId="16465" xr:uid="{00000000-0005-0000-0000-00004E400000}"/>
    <cellStyle name="표준 27 7" xfId="16466" xr:uid="{00000000-0005-0000-0000-00004F400000}"/>
    <cellStyle name="표준 27 8" xfId="16467" xr:uid="{00000000-0005-0000-0000-000050400000}"/>
    <cellStyle name="표준 28 2" xfId="16468" xr:uid="{00000000-0005-0000-0000-000051400000}"/>
    <cellStyle name="표준 28 3" xfId="16469" xr:uid="{00000000-0005-0000-0000-000052400000}"/>
    <cellStyle name="표준 28 4" xfId="16470" xr:uid="{00000000-0005-0000-0000-000053400000}"/>
    <cellStyle name="표준 28 5" xfId="16471" xr:uid="{00000000-0005-0000-0000-000054400000}"/>
    <cellStyle name="표준 28 6" xfId="16472" xr:uid="{00000000-0005-0000-0000-000055400000}"/>
    <cellStyle name="표준 28 7" xfId="16473" xr:uid="{00000000-0005-0000-0000-000056400000}"/>
    <cellStyle name="표준 28 8" xfId="16474" xr:uid="{00000000-0005-0000-0000-000057400000}"/>
    <cellStyle name="표준 29 2" xfId="16475" xr:uid="{00000000-0005-0000-0000-000058400000}"/>
    <cellStyle name="표준 29 3" xfId="16476" xr:uid="{00000000-0005-0000-0000-000059400000}"/>
    <cellStyle name="표준 29 4" xfId="16477" xr:uid="{00000000-0005-0000-0000-00005A400000}"/>
    <cellStyle name="표준 29 5" xfId="16478" xr:uid="{00000000-0005-0000-0000-00005B400000}"/>
    <cellStyle name="표준 29 6" xfId="16479" xr:uid="{00000000-0005-0000-0000-00005C400000}"/>
    <cellStyle name="표준 29 7" xfId="16480" xr:uid="{00000000-0005-0000-0000-00005D400000}"/>
    <cellStyle name="표준 3" xfId="14" xr:uid="{00000000-0005-0000-0000-00005E400000}"/>
    <cellStyle name="표준 3 10" xfId="16481" xr:uid="{00000000-0005-0000-0000-00005F400000}"/>
    <cellStyle name="표준 3 11" xfId="16482" xr:uid="{00000000-0005-0000-0000-000060400000}"/>
    <cellStyle name="표준 3 12" xfId="16483" xr:uid="{00000000-0005-0000-0000-000061400000}"/>
    <cellStyle name="표준 3 12 2" xfId="16484" xr:uid="{00000000-0005-0000-0000-000062400000}"/>
    <cellStyle name="표준 3 12 3" xfId="16485" xr:uid="{00000000-0005-0000-0000-000063400000}"/>
    <cellStyle name="표준 3 12 4" xfId="16486" xr:uid="{00000000-0005-0000-0000-000064400000}"/>
    <cellStyle name="표준 3 13" xfId="16487" xr:uid="{00000000-0005-0000-0000-000065400000}"/>
    <cellStyle name="표준 3 14" xfId="16488" xr:uid="{00000000-0005-0000-0000-000066400000}"/>
    <cellStyle name="표준 3 15" xfId="16489" xr:uid="{00000000-0005-0000-0000-000067400000}"/>
    <cellStyle name="표준 3 16" xfId="16490" xr:uid="{00000000-0005-0000-0000-000068400000}"/>
    <cellStyle name="표준 3 17" xfId="16491" xr:uid="{00000000-0005-0000-0000-000069400000}"/>
    <cellStyle name="표준 3 18" xfId="16492" xr:uid="{00000000-0005-0000-0000-00006A400000}"/>
    <cellStyle name="표준 3 19" xfId="16493" xr:uid="{00000000-0005-0000-0000-00006B400000}"/>
    <cellStyle name="표준 3 2" xfId="16494" xr:uid="{00000000-0005-0000-0000-00006C400000}"/>
    <cellStyle name="표준 3 2 10" xfId="16495" xr:uid="{00000000-0005-0000-0000-00006D400000}"/>
    <cellStyle name="표준 3 2 11" xfId="16496" xr:uid="{00000000-0005-0000-0000-00006E400000}"/>
    <cellStyle name="표준 3 2 12" xfId="16497" xr:uid="{00000000-0005-0000-0000-00006F400000}"/>
    <cellStyle name="표준 3 2 13" xfId="16498" xr:uid="{00000000-0005-0000-0000-000070400000}"/>
    <cellStyle name="표준 3 2 14" xfId="16499" xr:uid="{00000000-0005-0000-0000-000071400000}"/>
    <cellStyle name="표준 3 2 15" xfId="16500" xr:uid="{00000000-0005-0000-0000-000072400000}"/>
    <cellStyle name="표준 3 2 16" xfId="16501" xr:uid="{00000000-0005-0000-0000-000073400000}"/>
    <cellStyle name="표준 3 2 17" xfId="16502" xr:uid="{00000000-0005-0000-0000-000074400000}"/>
    <cellStyle name="표준 3 2 18" xfId="16503" xr:uid="{00000000-0005-0000-0000-000075400000}"/>
    <cellStyle name="표준 3 2 19" xfId="16504" xr:uid="{00000000-0005-0000-0000-000076400000}"/>
    <cellStyle name="표준 3 2 2" xfId="16505" xr:uid="{00000000-0005-0000-0000-000077400000}"/>
    <cellStyle name="표준 3 2 2 2" xfId="16506" xr:uid="{00000000-0005-0000-0000-000078400000}"/>
    <cellStyle name="표준 3 2 2 3" xfId="16507" xr:uid="{00000000-0005-0000-0000-000079400000}"/>
    <cellStyle name="표준 3 2 2 4" xfId="16508" xr:uid="{00000000-0005-0000-0000-00007A400000}"/>
    <cellStyle name="표준 3 2 2 5" xfId="16509" xr:uid="{00000000-0005-0000-0000-00007B400000}"/>
    <cellStyle name="표준 3 2 20" xfId="16510" xr:uid="{00000000-0005-0000-0000-00007C400000}"/>
    <cellStyle name="표준 3 2 21" xfId="16511" xr:uid="{00000000-0005-0000-0000-00007D400000}"/>
    <cellStyle name="표준 3 2 22" xfId="16512" xr:uid="{00000000-0005-0000-0000-00007E400000}"/>
    <cellStyle name="표준 3 2 23" xfId="16513" xr:uid="{00000000-0005-0000-0000-00007F400000}"/>
    <cellStyle name="표준 3 2 24" xfId="16514" xr:uid="{00000000-0005-0000-0000-000080400000}"/>
    <cellStyle name="표준 3 2 25" xfId="16515" xr:uid="{00000000-0005-0000-0000-000081400000}"/>
    <cellStyle name="표준 3 2 26" xfId="16516" xr:uid="{00000000-0005-0000-0000-000082400000}"/>
    <cellStyle name="표준 3 2 27" xfId="16517" xr:uid="{00000000-0005-0000-0000-000083400000}"/>
    <cellStyle name="표준 3 2 28" xfId="16518" xr:uid="{00000000-0005-0000-0000-000084400000}"/>
    <cellStyle name="표준 3 2 29" xfId="16519" xr:uid="{00000000-0005-0000-0000-000085400000}"/>
    <cellStyle name="표준 3 2 3" xfId="16520" xr:uid="{00000000-0005-0000-0000-000086400000}"/>
    <cellStyle name="표준 3 2 30" xfId="16521" xr:uid="{00000000-0005-0000-0000-000087400000}"/>
    <cellStyle name="표준 3 2 31" xfId="16522" xr:uid="{00000000-0005-0000-0000-000088400000}"/>
    <cellStyle name="표준 3 2 32" xfId="16523" xr:uid="{00000000-0005-0000-0000-000089400000}"/>
    <cellStyle name="표준 3 2 33" xfId="16524" xr:uid="{00000000-0005-0000-0000-00008A400000}"/>
    <cellStyle name="표준 3 2 34" xfId="16525" xr:uid="{00000000-0005-0000-0000-00008B400000}"/>
    <cellStyle name="표준 3 2 35" xfId="16526" xr:uid="{00000000-0005-0000-0000-00008C400000}"/>
    <cellStyle name="표준 3 2 36" xfId="16527" xr:uid="{00000000-0005-0000-0000-00008D400000}"/>
    <cellStyle name="표준 3 2 37" xfId="16528" xr:uid="{00000000-0005-0000-0000-00008E400000}"/>
    <cellStyle name="표준 3 2 38" xfId="16529" xr:uid="{00000000-0005-0000-0000-00008F400000}"/>
    <cellStyle name="표준 3 2 39" xfId="16530" xr:uid="{00000000-0005-0000-0000-000090400000}"/>
    <cellStyle name="표준 3 2 4" xfId="16531" xr:uid="{00000000-0005-0000-0000-000091400000}"/>
    <cellStyle name="표준 3 2 40" xfId="16532" xr:uid="{00000000-0005-0000-0000-000092400000}"/>
    <cellStyle name="표준 3 2 41" xfId="16533" xr:uid="{00000000-0005-0000-0000-000093400000}"/>
    <cellStyle name="표준 3 2 42" xfId="16534" xr:uid="{00000000-0005-0000-0000-000094400000}"/>
    <cellStyle name="표준 3 2 43" xfId="16535" xr:uid="{00000000-0005-0000-0000-000095400000}"/>
    <cellStyle name="표준 3 2 44" xfId="16536" xr:uid="{00000000-0005-0000-0000-000096400000}"/>
    <cellStyle name="표준 3 2 45" xfId="16537" xr:uid="{00000000-0005-0000-0000-000097400000}"/>
    <cellStyle name="표준 3 2 46" xfId="16538" xr:uid="{00000000-0005-0000-0000-000098400000}"/>
    <cellStyle name="표준 3 2 47" xfId="16539" xr:uid="{00000000-0005-0000-0000-000099400000}"/>
    <cellStyle name="표준 3 2 48" xfId="16540" xr:uid="{00000000-0005-0000-0000-00009A400000}"/>
    <cellStyle name="표준 3 2 49" xfId="16541" xr:uid="{00000000-0005-0000-0000-00009B400000}"/>
    <cellStyle name="표준 3 2 5" xfId="16542" xr:uid="{00000000-0005-0000-0000-00009C400000}"/>
    <cellStyle name="표준 3 2 5 2" xfId="16543" xr:uid="{00000000-0005-0000-0000-00009D400000}"/>
    <cellStyle name="표준 3 2 5 3" xfId="16544" xr:uid="{00000000-0005-0000-0000-00009E400000}"/>
    <cellStyle name="표준 3 2 5 4" xfId="16545" xr:uid="{00000000-0005-0000-0000-00009F400000}"/>
    <cellStyle name="표준 3 2 50" xfId="16546" xr:uid="{00000000-0005-0000-0000-0000A0400000}"/>
    <cellStyle name="표준 3 2 51" xfId="16547" xr:uid="{00000000-0005-0000-0000-0000A1400000}"/>
    <cellStyle name="표준 3 2 52" xfId="16548" xr:uid="{00000000-0005-0000-0000-0000A2400000}"/>
    <cellStyle name="표준 3 2 53" xfId="16549" xr:uid="{00000000-0005-0000-0000-0000A3400000}"/>
    <cellStyle name="표준 3 2 54" xfId="16550" xr:uid="{00000000-0005-0000-0000-0000A4400000}"/>
    <cellStyle name="표준 3 2 55" xfId="16551" xr:uid="{00000000-0005-0000-0000-0000A5400000}"/>
    <cellStyle name="표준 3 2 56" xfId="16552" xr:uid="{00000000-0005-0000-0000-0000A6400000}"/>
    <cellStyle name="표준 3 2 57" xfId="16553" xr:uid="{00000000-0005-0000-0000-0000A7400000}"/>
    <cellStyle name="표준 3 2 58" xfId="16554" xr:uid="{00000000-0005-0000-0000-0000A8400000}"/>
    <cellStyle name="표준 3 2 59" xfId="16555" xr:uid="{00000000-0005-0000-0000-0000A9400000}"/>
    <cellStyle name="표준 3 2 6" xfId="16556" xr:uid="{00000000-0005-0000-0000-0000AA400000}"/>
    <cellStyle name="표준 3 2 60" xfId="16557" xr:uid="{00000000-0005-0000-0000-0000AB400000}"/>
    <cellStyle name="표준 3 2 61" xfId="16558" xr:uid="{00000000-0005-0000-0000-0000AC400000}"/>
    <cellStyle name="표준 3 2 62" xfId="16559" xr:uid="{00000000-0005-0000-0000-0000AD400000}"/>
    <cellStyle name="표준 3 2 63" xfId="16560" xr:uid="{00000000-0005-0000-0000-0000AE400000}"/>
    <cellStyle name="표준 3 2 64" xfId="16561" xr:uid="{00000000-0005-0000-0000-0000AF400000}"/>
    <cellStyle name="표준 3 2 65" xfId="16562" xr:uid="{00000000-0005-0000-0000-0000B0400000}"/>
    <cellStyle name="표준 3 2 66" xfId="16563" xr:uid="{00000000-0005-0000-0000-0000B1400000}"/>
    <cellStyle name="표준 3 2 7" xfId="16564" xr:uid="{00000000-0005-0000-0000-0000B2400000}"/>
    <cellStyle name="표준 3 2 8" xfId="16565" xr:uid="{00000000-0005-0000-0000-0000B3400000}"/>
    <cellStyle name="표준 3 2 9" xfId="16566" xr:uid="{00000000-0005-0000-0000-0000B4400000}"/>
    <cellStyle name="표준 3 20" xfId="16567" xr:uid="{00000000-0005-0000-0000-0000B5400000}"/>
    <cellStyle name="표준 3 21" xfId="16568" xr:uid="{00000000-0005-0000-0000-0000B6400000}"/>
    <cellStyle name="표준 3 22" xfId="16569" xr:uid="{00000000-0005-0000-0000-0000B7400000}"/>
    <cellStyle name="표준 3 23" xfId="16570" xr:uid="{00000000-0005-0000-0000-0000B8400000}"/>
    <cellStyle name="표준 3 23 2" xfId="16571" xr:uid="{00000000-0005-0000-0000-0000B9400000}"/>
    <cellStyle name="표준 3 23 3" xfId="16572" xr:uid="{00000000-0005-0000-0000-0000BA400000}"/>
    <cellStyle name="표준 3 24" xfId="16573" xr:uid="{00000000-0005-0000-0000-0000BB400000}"/>
    <cellStyle name="표준 3 25" xfId="16574" xr:uid="{00000000-0005-0000-0000-0000BC400000}"/>
    <cellStyle name="표준 3 26" xfId="16575" xr:uid="{00000000-0005-0000-0000-0000BD400000}"/>
    <cellStyle name="표준 3 27" xfId="16576" xr:uid="{00000000-0005-0000-0000-0000BE400000}"/>
    <cellStyle name="표준 3 28" xfId="16577" xr:uid="{00000000-0005-0000-0000-0000BF400000}"/>
    <cellStyle name="표준 3 29" xfId="16578" xr:uid="{00000000-0005-0000-0000-0000C0400000}"/>
    <cellStyle name="표준 3 29 2" xfId="16579" xr:uid="{00000000-0005-0000-0000-0000C1400000}"/>
    <cellStyle name="표준 3 3" xfId="16580" xr:uid="{00000000-0005-0000-0000-0000C2400000}"/>
    <cellStyle name="표준 3 3 10" xfId="16581" xr:uid="{00000000-0005-0000-0000-0000C3400000}"/>
    <cellStyle name="표준 3 3 11" xfId="16582" xr:uid="{00000000-0005-0000-0000-0000C4400000}"/>
    <cellStyle name="표준 3 3 12" xfId="16583" xr:uid="{00000000-0005-0000-0000-0000C5400000}"/>
    <cellStyle name="표준 3 3 13" xfId="16584" xr:uid="{00000000-0005-0000-0000-0000C6400000}"/>
    <cellStyle name="표준 3 3 14" xfId="16585" xr:uid="{00000000-0005-0000-0000-0000C7400000}"/>
    <cellStyle name="표준 3 3 15" xfId="16586" xr:uid="{00000000-0005-0000-0000-0000C8400000}"/>
    <cellStyle name="표준 3 3 16" xfId="16587" xr:uid="{00000000-0005-0000-0000-0000C9400000}"/>
    <cellStyle name="표준 3 3 17" xfId="16588" xr:uid="{00000000-0005-0000-0000-0000CA400000}"/>
    <cellStyle name="표준 3 3 18" xfId="16589" xr:uid="{00000000-0005-0000-0000-0000CB400000}"/>
    <cellStyle name="표준 3 3 19" xfId="16590" xr:uid="{00000000-0005-0000-0000-0000CC400000}"/>
    <cellStyle name="표준 3 3 2" xfId="16591" xr:uid="{00000000-0005-0000-0000-0000CD400000}"/>
    <cellStyle name="표준 3 3 20" xfId="16592" xr:uid="{00000000-0005-0000-0000-0000CE400000}"/>
    <cellStyle name="표준 3 3 21" xfId="16593" xr:uid="{00000000-0005-0000-0000-0000CF400000}"/>
    <cellStyle name="표준 3 3 22" xfId="16594" xr:uid="{00000000-0005-0000-0000-0000D0400000}"/>
    <cellStyle name="표준 3 3 23" xfId="16595" xr:uid="{00000000-0005-0000-0000-0000D1400000}"/>
    <cellStyle name="표준 3 3 24" xfId="16596" xr:uid="{00000000-0005-0000-0000-0000D2400000}"/>
    <cellStyle name="표준 3 3 3" xfId="16597" xr:uid="{00000000-0005-0000-0000-0000D3400000}"/>
    <cellStyle name="표준 3 3 4" xfId="16598" xr:uid="{00000000-0005-0000-0000-0000D4400000}"/>
    <cellStyle name="표준 3 3 5" xfId="16599" xr:uid="{00000000-0005-0000-0000-0000D5400000}"/>
    <cellStyle name="표준 3 3 6" xfId="16600" xr:uid="{00000000-0005-0000-0000-0000D6400000}"/>
    <cellStyle name="표준 3 3 7" xfId="16601" xr:uid="{00000000-0005-0000-0000-0000D7400000}"/>
    <cellStyle name="표준 3 3 8" xfId="16602" xr:uid="{00000000-0005-0000-0000-0000D8400000}"/>
    <cellStyle name="표준 3 3 9" xfId="16603" xr:uid="{00000000-0005-0000-0000-0000D9400000}"/>
    <cellStyle name="표준 3 30" xfId="16604" xr:uid="{00000000-0005-0000-0000-0000DA400000}"/>
    <cellStyle name="표준 3 31" xfId="16605" xr:uid="{00000000-0005-0000-0000-0000DB400000}"/>
    <cellStyle name="표준 3 32" xfId="16606" xr:uid="{00000000-0005-0000-0000-0000DC400000}"/>
    <cellStyle name="표준 3 33" xfId="16607" xr:uid="{00000000-0005-0000-0000-0000DD400000}"/>
    <cellStyle name="표준 3 33 2" xfId="16608" xr:uid="{00000000-0005-0000-0000-0000DE400000}"/>
    <cellStyle name="표준 3 34" xfId="16609" xr:uid="{00000000-0005-0000-0000-0000DF400000}"/>
    <cellStyle name="표준 3 35" xfId="16610" xr:uid="{00000000-0005-0000-0000-0000E0400000}"/>
    <cellStyle name="표준 3 36" xfId="16611" xr:uid="{00000000-0005-0000-0000-0000E1400000}"/>
    <cellStyle name="표준 3 37" xfId="16612" xr:uid="{00000000-0005-0000-0000-0000E2400000}"/>
    <cellStyle name="표준 3 38" xfId="16613" xr:uid="{00000000-0005-0000-0000-0000E3400000}"/>
    <cellStyle name="표준 3 39" xfId="16614" xr:uid="{00000000-0005-0000-0000-0000E4400000}"/>
    <cellStyle name="표준 3 4" xfId="16615" xr:uid="{00000000-0005-0000-0000-0000E5400000}"/>
    <cellStyle name="표준 3 4 10" xfId="16616" xr:uid="{00000000-0005-0000-0000-0000E6400000}"/>
    <cellStyle name="표준 3 4 11" xfId="16617" xr:uid="{00000000-0005-0000-0000-0000E7400000}"/>
    <cellStyle name="표준 3 4 12" xfId="16618" xr:uid="{00000000-0005-0000-0000-0000E8400000}"/>
    <cellStyle name="표준 3 4 13" xfId="16619" xr:uid="{00000000-0005-0000-0000-0000E9400000}"/>
    <cellStyle name="표준 3 4 14" xfId="16620" xr:uid="{00000000-0005-0000-0000-0000EA400000}"/>
    <cellStyle name="표준 3 4 15" xfId="16621" xr:uid="{00000000-0005-0000-0000-0000EB400000}"/>
    <cellStyle name="표준 3 4 16" xfId="16622" xr:uid="{00000000-0005-0000-0000-0000EC400000}"/>
    <cellStyle name="표준 3 4 17" xfId="16623" xr:uid="{00000000-0005-0000-0000-0000ED400000}"/>
    <cellStyle name="표준 3 4 18" xfId="16624" xr:uid="{00000000-0005-0000-0000-0000EE400000}"/>
    <cellStyle name="표준 3 4 19" xfId="16625" xr:uid="{00000000-0005-0000-0000-0000EF400000}"/>
    <cellStyle name="표준 3 4 2" xfId="16626" xr:uid="{00000000-0005-0000-0000-0000F0400000}"/>
    <cellStyle name="표준 3 4 20" xfId="16627" xr:uid="{00000000-0005-0000-0000-0000F1400000}"/>
    <cellStyle name="표준 3 4 21" xfId="16628" xr:uid="{00000000-0005-0000-0000-0000F2400000}"/>
    <cellStyle name="표준 3 4 22" xfId="16629" xr:uid="{00000000-0005-0000-0000-0000F3400000}"/>
    <cellStyle name="표준 3 4 23" xfId="16630" xr:uid="{00000000-0005-0000-0000-0000F4400000}"/>
    <cellStyle name="표준 3 4 3" xfId="16631" xr:uid="{00000000-0005-0000-0000-0000F5400000}"/>
    <cellStyle name="표준 3 4 4" xfId="16632" xr:uid="{00000000-0005-0000-0000-0000F6400000}"/>
    <cellStyle name="표준 3 4 5" xfId="16633" xr:uid="{00000000-0005-0000-0000-0000F7400000}"/>
    <cellStyle name="표준 3 4 6" xfId="16634" xr:uid="{00000000-0005-0000-0000-0000F8400000}"/>
    <cellStyle name="표준 3 4 7" xfId="16635" xr:uid="{00000000-0005-0000-0000-0000F9400000}"/>
    <cellStyle name="표준 3 4 8" xfId="16636" xr:uid="{00000000-0005-0000-0000-0000FA400000}"/>
    <cellStyle name="표준 3 4 9" xfId="16637" xr:uid="{00000000-0005-0000-0000-0000FB400000}"/>
    <cellStyle name="표준 3 40" xfId="16638" xr:uid="{00000000-0005-0000-0000-0000FC400000}"/>
    <cellStyle name="표준 3 41" xfId="16639" xr:uid="{00000000-0005-0000-0000-0000FD400000}"/>
    <cellStyle name="표준 3 42" xfId="16640" xr:uid="{00000000-0005-0000-0000-0000FE400000}"/>
    <cellStyle name="표준 3 43" xfId="16641" xr:uid="{00000000-0005-0000-0000-0000FF400000}"/>
    <cellStyle name="표준 3 44" xfId="16642" xr:uid="{00000000-0005-0000-0000-000000410000}"/>
    <cellStyle name="표준 3 45" xfId="16643" xr:uid="{00000000-0005-0000-0000-000001410000}"/>
    <cellStyle name="표준 3 46" xfId="16644" xr:uid="{00000000-0005-0000-0000-000002410000}"/>
    <cellStyle name="표준 3 47" xfId="16645" xr:uid="{00000000-0005-0000-0000-000003410000}"/>
    <cellStyle name="표준 3 48" xfId="16646" xr:uid="{00000000-0005-0000-0000-000004410000}"/>
    <cellStyle name="표준 3 49" xfId="16647" xr:uid="{00000000-0005-0000-0000-000005410000}"/>
    <cellStyle name="표준 3 5" xfId="16648" xr:uid="{00000000-0005-0000-0000-000006410000}"/>
    <cellStyle name="표준 3 5 10" xfId="16649" xr:uid="{00000000-0005-0000-0000-000007410000}"/>
    <cellStyle name="표준 3 5 11" xfId="16650" xr:uid="{00000000-0005-0000-0000-000008410000}"/>
    <cellStyle name="표준 3 5 12" xfId="16651" xr:uid="{00000000-0005-0000-0000-000009410000}"/>
    <cellStyle name="표준 3 5 13" xfId="16652" xr:uid="{00000000-0005-0000-0000-00000A410000}"/>
    <cellStyle name="표준 3 5 14" xfId="16653" xr:uid="{00000000-0005-0000-0000-00000B410000}"/>
    <cellStyle name="표준 3 5 15" xfId="16654" xr:uid="{00000000-0005-0000-0000-00000C410000}"/>
    <cellStyle name="표준 3 5 16" xfId="16655" xr:uid="{00000000-0005-0000-0000-00000D410000}"/>
    <cellStyle name="표준 3 5 17" xfId="16656" xr:uid="{00000000-0005-0000-0000-00000E410000}"/>
    <cellStyle name="표준 3 5 18" xfId="16657" xr:uid="{00000000-0005-0000-0000-00000F410000}"/>
    <cellStyle name="표준 3 5 19" xfId="16658" xr:uid="{00000000-0005-0000-0000-000010410000}"/>
    <cellStyle name="표준 3 5 2" xfId="16659" xr:uid="{00000000-0005-0000-0000-000011410000}"/>
    <cellStyle name="표준 3 5 20" xfId="16660" xr:uid="{00000000-0005-0000-0000-000012410000}"/>
    <cellStyle name="표준 3 5 21" xfId="16661" xr:uid="{00000000-0005-0000-0000-000013410000}"/>
    <cellStyle name="표준 3 5 22" xfId="16662" xr:uid="{00000000-0005-0000-0000-000014410000}"/>
    <cellStyle name="표준 3 5 23" xfId="16663" xr:uid="{00000000-0005-0000-0000-000015410000}"/>
    <cellStyle name="표준 3 5 3" xfId="16664" xr:uid="{00000000-0005-0000-0000-000016410000}"/>
    <cellStyle name="표준 3 5 4" xfId="16665" xr:uid="{00000000-0005-0000-0000-000017410000}"/>
    <cellStyle name="표준 3 5 5" xfId="16666" xr:uid="{00000000-0005-0000-0000-000018410000}"/>
    <cellStyle name="표준 3 5 6" xfId="16667" xr:uid="{00000000-0005-0000-0000-000019410000}"/>
    <cellStyle name="표준 3 5 7" xfId="16668" xr:uid="{00000000-0005-0000-0000-00001A410000}"/>
    <cellStyle name="표준 3 5 8" xfId="16669" xr:uid="{00000000-0005-0000-0000-00001B410000}"/>
    <cellStyle name="표준 3 5 9" xfId="16670" xr:uid="{00000000-0005-0000-0000-00001C410000}"/>
    <cellStyle name="표준 3 50" xfId="16671" xr:uid="{00000000-0005-0000-0000-00001D410000}"/>
    <cellStyle name="표준 3 51" xfId="16672" xr:uid="{00000000-0005-0000-0000-00001E410000}"/>
    <cellStyle name="표준 3 52" xfId="16673" xr:uid="{00000000-0005-0000-0000-00001F410000}"/>
    <cellStyle name="표준 3 53" xfId="16674" xr:uid="{00000000-0005-0000-0000-000020410000}"/>
    <cellStyle name="표준 3 54" xfId="16675" xr:uid="{00000000-0005-0000-0000-000021410000}"/>
    <cellStyle name="표준 3 55" xfId="16676" xr:uid="{00000000-0005-0000-0000-000022410000}"/>
    <cellStyle name="표준 3 56" xfId="16677" xr:uid="{00000000-0005-0000-0000-000023410000}"/>
    <cellStyle name="표준 3 57" xfId="16678" xr:uid="{00000000-0005-0000-0000-000024410000}"/>
    <cellStyle name="표준 3 58" xfId="16679" xr:uid="{00000000-0005-0000-0000-000025410000}"/>
    <cellStyle name="표준 3 59" xfId="16680" xr:uid="{00000000-0005-0000-0000-000026410000}"/>
    <cellStyle name="표준 3 6" xfId="16681" xr:uid="{00000000-0005-0000-0000-000027410000}"/>
    <cellStyle name="표준 3 6 10" xfId="16682" xr:uid="{00000000-0005-0000-0000-000028410000}"/>
    <cellStyle name="표준 3 6 11" xfId="16683" xr:uid="{00000000-0005-0000-0000-000029410000}"/>
    <cellStyle name="표준 3 6 12" xfId="16684" xr:uid="{00000000-0005-0000-0000-00002A410000}"/>
    <cellStyle name="표준 3 6 13" xfId="16685" xr:uid="{00000000-0005-0000-0000-00002B410000}"/>
    <cellStyle name="표준 3 6 14" xfId="16686" xr:uid="{00000000-0005-0000-0000-00002C410000}"/>
    <cellStyle name="표준 3 6 15" xfId="16687" xr:uid="{00000000-0005-0000-0000-00002D410000}"/>
    <cellStyle name="표준 3 6 16" xfId="16688" xr:uid="{00000000-0005-0000-0000-00002E410000}"/>
    <cellStyle name="표준 3 6 17" xfId="16689" xr:uid="{00000000-0005-0000-0000-00002F410000}"/>
    <cellStyle name="표준 3 6 18" xfId="16690" xr:uid="{00000000-0005-0000-0000-000030410000}"/>
    <cellStyle name="표준 3 6 19" xfId="16691" xr:uid="{00000000-0005-0000-0000-000031410000}"/>
    <cellStyle name="표준 3 6 2" xfId="16692" xr:uid="{00000000-0005-0000-0000-000032410000}"/>
    <cellStyle name="표준 3 6 20" xfId="16693" xr:uid="{00000000-0005-0000-0000-000033410000}"/>
    <cellStyle name="표준 3 6 21" xfId="16694" xr:uid="{00000000-0005-0000-0000-000034410000}"/>
    <cellStyle name="표준 3 6 22" xfId="16695" xr:uid="{00000000-0005-0000-0000-000035410000}"/>
    <cellStyle name="표준 3 6 23" xfId="16696" xr:uid="{00000000-0005-0000-0000-000036410000}"/>
    <cellStyle name="표준 3 6 3" xfId="16697" xr:uid="{00000000-0005-0000-0000-000037410000}"/>
    <cellStyle name="표준 3 6 4" xfId="16698" xr:uid="{00000000-0005-0000-0000-000038410000}"/>
    <cellStyle name="표준 3 6 5" xfId="16699" xr:uid="{00000000-0005-0000-0000-000039410000}"/>
    <cellStyle name="표준 3 6 6" xfId="16700" xr:uid="{00000000-0005-0000-0000-00003A410000}"/>
    <cellStyle name="표준 3 6 7" xfId="16701" xr:uid="{00000000-0005-0000-0000-00003B410000}"/>
    <cellStyle name="표준 3 6 8" xfId="16702" xr:uid="{00000000-0005-0000-0000-00003C410000}"/>
    <cellStyle name="표준 3 6 9" xfId="16703" xr:uid="{00000000-0005-0000-0000-00003D410000}"/>
    <cellStyle name="표준 3 60" xfId="16704" xr:uid="{00000000-0005-0000-0000-00003E410000}"/>
    <cellStyle name="표준 3 61" xfId="16705" xr:uid="{00000000-0005-0000-0000-00003F410000}"/>
    <cellStyle name="표준 3 62" xfId="16706" xr:uid="{00000000-0005-0000-0000-000040410000}"/>
    <cellStyle name="표준 3 63" xfId="16707" xr:uid="{00000000-0005-0000-0000-000041410000}"/>
    <cellStyle name="표준 3 64" xfId="16708" xr:uid="{00000000-0005-0000-0000-000042410000}"/>
    <cellStyle name="표준 3 65" xfId="16709" xr:uid="{00000000-0005-0000-0000-000043410000}"/>
    <cellStyle name="표준 3 66" xfId="16710" xr:uid="{00000000-0005-0000-0000-000044410000}"/>
    <cellStyle name="표준 3 67" xfId="16711" xr:uid="{00000000-0005-0000-0000-000045410000}"/>
    <cellStyle name="표준 3 68" xfId="16712" xr:uid="{00000000-0005-0000-0000-000046410000}"/>
    <cellStyle name="표준 3 69" xfId="16713" xr:uid="{00000000-0005-0000-0000-000047410000}"/>
    <cellStyle name="표준 3 7" xfId="16714" xr:uid="{00000000-0005-0000-0000-000048410000}"/>
    <cellStyle name="표준 3 7 2" xfId="16715" xr:uid="{00000000-0005-0000-0000-000049410000}"/>
    <cellStyle name="표준 3 70" xfId="16716" xr:uid="{00000000-0005-0000-0000-00004A410000}"/>
    <cellStyle name="표준 3 71" xfId="16717" xr:uid="{00000000-0005-0000-0000-00004B410000}"/>
    <cellStyle name="표준 3 72" xfId="16718" xr:uid="{00000000-0005-0000-0000-00004C410000}"/>
    <cellStyle name="표준 3 73" xfId="16719" xr:uid="{00000000-0005-0000-0000-00004D410000}"/>
    <cellStyle name="표준 3 74" xfId="16720" xr:uid="{00000000-0005-0000-0000-00004E410000}"/>
    <cellStyle name="표준 3 75" xfId="16721" xr:uid="{00000000-0005-0000-0000-00004F410000}"/>
    <cellStyle name="표준 3 76" xfId="16722" xr:uid="{00000000-0005-0000-0000-000050410000}"/>
    <cellStyle name="표준 3 77" xfId="16723" xr:uid="{00000000-0005-0000-0000-000051410000}"/>
    <cellStyle name="표준 3 78" xfId="16724" xr:uid="{00000000-0005-0000-0000-000052410000}"/>
    <cellStyle name="표준 3 79" xfId="16725" xr:uid="{00000000-0005-0000-0000-000053410000}"/>
    <cellStyle name="표준 3 8" xfId="16726" xr:uid="{00000000-0005-0000-0000-000054410000}"/>
    <cellStyle name="표준 3 80" xfId="16727" xr:uid="{00000000-0005-0000-0000-000055410000}"/>
    <cellStyle name="표준 3 81" xfId="16728" xr:uid="{00000000-0005-0000-0000-000056410000}"/>
    <cellStyle name="표준 3 82" xfId="22" xr:uid="{00000000-0005-0000-0000-000057410000}"/>
    <cellStyle name="표준 3 83" xfId="18450" xr:uid="{00000000-0005-0000-0000-000058410000}"/>
    <cellStyle name="표준 3 9" xfId="16729" xr:uid="{00000000-0005-0000-0000-000059410000}"/>
    <cellStyle name="표준 30 2" xfId="16730" xr:uid="{00000000-0005-0000-0000-00005A410000}"/>
    <cellStyle name="표준 30 3" xfId="16731" xr:uid="{00000000-0005-0000-0000-00005B410000}"/>
    <cellStyle name="표준 30 4" xfId="16732" xr:uid="{00000000-0005-0000-0000-00005C410000}"/>
    <cellStyle name="표준 30 5" xfId="16733" xr:uid="{00000000-0005-0000-0000-00005D410000}"/>
    <cellStyle name="표준 30 6" xfId="16734" xr:uid="{00000000-0005-0000-0000-00005E410000}"/>
    <cellStyle name="표준 30 7" xfId="16735" xr:uid="{00000000-0005-0000-0000-00005F410000}"/>
    <cellStyle name="표준 30 8" xfId="16736" xr:uid="{00000000-0005-0000-0000-000060410000}"/>
    <cellStyle name="표준 31 2" xfId="16737" xr:uid="{00000000-0005-0000-0000-000061410000}"/>
    <cellStyle name="표준 31 3" xfId="16738" xr:uid="{00000000-0005-0000-0000-000062410000}"/>
    <cellStyle name="표준 31 4" xfId="16739" xr:uid="{00000000-0005-0000-0000-000063410000}"/>
    <cellStyle name="표준 31 5" xfId="16740" xr:uid="{00000000-0005-0000-0000-000064410000}"/>
    <cellStyle name="표준 31 6" xfId="16741" xr:uid="{00000000-0005-0000-0000-000065410000}"/>
    <cellStyle name="표준 31 7" xfId="16742" xr:uid="{00000000-0005-0000-0000-000066410000}"/>
    <cellStyle name="표준 31 8" xfId="16743" xr:uid="{00000000-0005-0000-0000-000067410000}"/>
    <cellStyle name="표준 32 2" xfId="16744" xr:uid="{00000000-0005-0000-0000-000068410000}"/>
    <cellStyle name="표준 32 3" xfId="16745" xr:uid="{00000000-0005-0000-0000-000069410000}"/>
    <cellStyle name="표준 32 4" xfId="16746" xr:uid="{00000000-0005-0000-0000-00006A410000}"/>
    <cellStyle name="표준 32 5" xfId="16747" xr:uid="{00000000-0005-0000-0000-00006B410000}"/>
    <cellStyle name="표준 32 6" xfId="16748" xr:uid="{00000000-0005-0000-0000-00006C410000}"/>
    <cellStyle name="표준 32 7" xfId="16749" xr:uid="{00000000-0005-0000-0000-00006D410000}"/>
    <cellStyle name="표준 32 8" xfId="16750" xr:uid="{00000000-0005-0000-0000-00006E410000}"/>
    <cellStyle name="표준 33 2" xfId="16751" xr:uid="{00000000-0005-0000-0000-00006F410000}"/>
    <cellStyle name="표준 33 3" xfId="16752" xr:uid="{00000000-0005-0000-0000-000070410000}"/>
    <cellStyle name="표준 33 4" xfId="16753" xr:uid="{00000000-0005-0000-0000-000071410000}"/>
    <cellStyle name="표준 33 5" xfId="16754" xr:uid="{00000000-0005-0000-0000-000072410000}"/>
    <cellStyle name="표준 33 6" xfId="16755" xr:uid="{00000000-0005-0000-0000-000073410000}"/>
    <cellStyle name="표준 33 7" xfId="16756" xr:uid="{00000000-0005-0000-0000-000074410000}"/>
    <cellStyle name="표준 33 8" xfId="16757" xr:uid="{00000000-0005-0000-0000-000075410000}"/>
    <cellStyle name="표준 34 2" xfId="16758" xr:uid="{00000000-0005-0000-0000-000076410000}"/>
    <cellStyle name="표준 34 3" xfId="16759" xr:uid="{00000000-0005-0000-0000-000077410000}"/>
    <cellStyle name="표준 34 4" xfId="16760" xr:uid="{00000000-0005-0000-0000-000078410000}"/>
    <cellStyle name="표준 34 5" xfId="16761" xr:uid="{00000000-0005-0000-0000-000079410000}"/>
    <cellStyle name="표준 34 6" xfId="16762" xr:uid="{00000000-0005-0000-0000-00007A410000}"/>
    <cellStyle name="표준 34 7" xfId="16763" xr:uid="{00000000-0005-0000-0000-00007B410000}"/>
    <cellStyle name="표준 34 8" xfId="16764" xr:uid="{00000000-0005-0000-0000-00007C410000}"/>
    <cellStyle name="표준 35 2" xfId="16765" xr:uid="{00000000-0005-0000-0000-00007D410000}"/>
    <cellStyle name="표준 35 3" xfId="16766" xr:uid="{00000000-0005-0000-0000-00007E410000}"/>
    <cellStyle name="표준 35 4" xfId="16767" xr:uid="{00000000-0005-0000-0000-00007F410000}"/>
    <cellStyle name="표준 35 5" xfId="16768" xr:uid="{00000000-0005-0000-0000-000080410000}"/>
    <cellStyle name="표준 35 6" xfId="16769" xr:uid="{00000000-0005-0000-0000-000081410000}"/>
    <cellStyle name="표준 35 7" xfId="16770" xr:uid="{00000000-0005-0000-0000-000082410000}"/>
    <cellStyle name="표준 35 8" xfId="16771" xr:uid="{00000000-0005-0000-0000-000083410000}"/>
    <cellStyle name="표준 36 2" xfId="16772" xr:uid="{00000000-0005-0000-0000-000084410000}"/>
    <cellStyle name="표준 36 3" xfId="16773" xr:uid="{00000000-0005-0000-0000-000085410000}"/>
    <cellStyle name="표준 36 4" xfId="16774" xr:uid="{00000000-0005-0000-0000-000086410000}"/>
    <cellStyle name="표준 36 5" xfId="16775" xr:uid="{00000000-0005-0000-0000-000087410000}"/>
    <cellStyle name="표준 36 6" xfId="16776" xr:uid="{00000000-0005-0000-0000-000088410000}"/>
    <cellStyle name="표준 36 7" xfId="16777" xr:uid="{00000000-0005-0000-0000-000089410000}"/>
    <cellStyle name="표준 36 8" xfId="16778" xr:uid="{00000000-0005-0000-0000-00008A410000}"/>
    <cellStyle name="표준 38 2" xfId="16779" xr:uid="{00000000-0005-0000-0000-00008B410000}"/>
    <cellStyle name="표준 38 3" xfId="16780" xr:uid="{00000000-0005-0000-0000-00008C410000}"/>
    <cellStyle name="표준 38 4" xfId="16781" xr:uid="{00000000-0005-0000-0000-00008D410000}"/>
    <cellStyle name="표준 38 5" xfId="16782" xr:uid="{00000000-0005-0000-0000-00008E410000}"/>
    <cellStyle name="표준 38 6" xfId="16783" xr:uid="{00000000-0005-0000-0000-00008F410000}"/>
    <cellStyle name="표준 38 7" xfId="16784" xr:uid="{00000000-0005-0000-0000-000090410000}"/>
    <cellStyle name="표준 4" xfId="16785" xr:uid="{00000000-0005-0000-0000-000091410000}"/>
    <cellStyle name="표준 4 10" xfId="16786" xr:uid="{00000000-0005-0000-0000-000092410000}"/>
    <cellStyle name="표준 4 11" xfId="16787" xr:uid="{00000000-0005-0000-0000-000093410000}"/>
    <cellStyle name="표준 4 12" xfId="16788" xr:uid="{00000000-0005-0000-0000-000094410000}"/>
    <cellStyle name="표준 4 13" xfId="16789" xr:uid="{00000000-0005-0000-0000-000095410000}"/>
    <cellStyle name="표준 4 14" xfId="16790" xr:uid="{00000000-0005-0000-0000-000096410000}"/>
    <cellStyle name="표준 4 15" xfId="16791" xr:uid="{00000000-0005-0000-0000-000097410000}"/>
    <cellStyle name="표준 4 16" xfId="16792" xr:uid="{00000000-0005-0000-0000-000098410000}"/>
    <cellStyle name="표준 4 17" xfId="16793" xr:uid="{00000000-0005-0000-0000-000099410000}"/>
    <cellStyle name="표준 4 18" xfId="16794" xr:uid="{00000000-0005-0000-0000-00009A410000}"/>
    <cellStyle name="표준 4 19" xfId="16795" xr:uid="{00000000-0005-0000-0000-00009B410000}"/>
    <cellStyle name="표준 4 2" xfId="16796" xr:uid="{00000000-0005-0000-0000-00009C410000}"/>
    <cellStyle name="표준 4 2 10" xfId="16797" xr:uid="{00000000-0005-0000-0000-00009D410000}"/>
    <cellStyle name="표준 4 2 11" xfId="16798" xr:uid="{00000000-0005-0000-0000-00009E410000}"/>
    <cellStyle name="표준 4 2 12" xfId="16799" xr:uid="{00000000-0005-0000-0000-00009F410000}"/>
    <cellStyle name="표준 4 2 13" xfId="16800" xr:uid="{00000000-0005-0000-0000-0000A0410000}"/>
    <cellStyle name="표준 4 2 14" xfId="16801" xr:uid="{00000000-0005-0000-0000-0000A1410000}"/>
    <cellStyle name="표준 4 2 15" xfId="16802" xr:uid="{00000000-0005-0000-0000-0000A2410000}"/>
    <cellStyle name="표준 4 2 16" xfId="16803" xr:uid="{00000000-0005-0000-0000-0000A3410000}"/>
    <cellStyle name="표준 4 2 17" xfId="16804" xr:uid="{00000000-0005-0000-0000-0000A4410000}"/>
    <cellStyle name="표준 4 2 18" xfId="16805" xr:uid="{00000000-0005-0000-0000-0000A5410000}"/>
    <cellStyle name="표준 4 2 19" xfId="16806" xr:uid="{00000000-0005-0000-0000-0000A6410000}"/>
    <cellStyle name="표준 4 2 2" xfId="16807" xr:uid="{00000000-0005-0000-0000-0000A7410000}"/>
    <cellStyle name="표준 4 2 2 10" xfId="16808" xr:uid="{00000000-0005-0000-0000-0000A8410000}"/>
    <cellStyle name="표준 4 2 2 11" xfId="16809" xr:uid="{00000000-0005-0000-0000-0000A9410000}"/>
    <cellStyle name="표준 4 2 2 12" xfId="16810" xr:uid="{00000000-0005-0000-0000-0000AA410000}"/>
    <cellStyle name="표준 4 2 2 13" xfId="16811" xr:uid="{00000000-0005-0000-0000-0000AB410000}"/>
    <cellStyle name="표준 4 2 2 14" xfId="16812" xr:uid="{00000000-0005-0000-0000-0000AC410000}"/>
    <cellStyle name="표준 4 2 2 15" xfId="16813" xr:uid="{00000000-0005-0000-0000-0000AD410000}"/>
    <cellStyle name="표준 4 2 2 16" xfId="16814" xr:uid="{00000000-0005-0000-0000-0000AE410000}"/>
    <cellStyle name="표준 4 2 2 17" xfId="16815" xr:uid="{00000000-0005-0000-0000-0000AF410000}"/>
    <cellStyle name="표준 4 2 2 18" xfId="16816" xr:uid="{00000000-0005-0000-0000-0000B0410000}"/>
    <cellStyle name="표준 4 2 2 19" xfId="16817" xr:uid="{00000000-0005-0000-0000-0000B1410000}"/>
    <cellStyle name="표준 4 2 2 2" xfId="16818" xr:uid="{00000000-0005-0000-0000-0000B2410000}"/>
    <cellStyle name="표준 4 2 2 2 10" xfId="16819" xr:uid="{00000000-0005-0000-0000-0000B3410000}"/>
    <cellStyle name="표준 4 2 2 2 11" xfId="16820" xr:uid="{00000000-0005-0000-0000-0000B4410000}"/>
    <cellStyle name="표준 4 2 2 2 12" xfId="16821" xr:uid="{00000000-0005-0000-0000-0000B5410000}"/>
    <cellStyle name="표준 4 2 2 2 13" xfId="16822" xr:uid="{00000000-0005-0000-0000-0000B6410000}"/>
    <cellStyle name="표준 4 2 2 2 14" xfId="16823" xr:uid="{00000000-0005-0000-0000-0000B7410000}"/>
    <cellStyle name="표준 4 2 2 2 15" xfId="16824" xr:uid="{00000000-0005-0000-0000-0000B8410000}"/>
    <cellStyle name="표준 4 2 2 2 16" xfId="16825" xr:uid="{00000000-0005-0000-0000-0000B9410000}"/>
    <cellStyle name="표준 4 2 2 2 17" xfId="16826" xr:uid="{00000000-0005-0000-0000-0000BA410000}"/>
    <cellStyle name="표준 4 2 2 2 18" xfId="16827" xr:uid="{00000000-0005-0000-0000-0000BB410000}"/>
    <cellStyle name="표준 4 2 2 2 19" xfId="16828" xr:uid="{00000000-0005-0000-0000-0000BC410000}"/>
    <cellStyle name="표준 4 2 2 2 2" xfId="16829" xr:uid="{00000000-0005-0000-0000-0000BD410000}"/>
    <cellStyle name="표준 4 2 2 2 2 10" xfId="16830" xr:uid="{00000000-0005-0000-0000-0000BE410000}"/>
    <cellStyle name="표준 4 2 2 2 2 11" xfId="16831" xr:uid="{00000000-0005-0000-0000-0000BF410000}"/>
    <cellStyle name="표준 4 2 2 2 2 12" xfId="16832" xr:uid="{00000000-0005-0000-0000-0000C0410000}"/>
    <cellStyle name="표준 4 2 2 2 2 13" xfId="16833" xr:uid="{00000000-0005-0000-0000-0000C1410000}"/>
    <cellStyle name="표준 4 2 2 2 2 14" xfId="16834" xr:uid="{00000000-0005-0000-0000-0000C2410000}"/>
    <cellStyle name="표준 4 2 2 2 2 15" xfId="16835" xr:uid="{00000000-0005-0000-0000-0000C3410000}"/>
    <cellStyle name="표준 4 2 2 2 2 16" xfId="16836" xr:uid="{00000000-0005-0000-0000-0000C4410000}"/>
    <cellStyle name="표준 4 2 2 2 2 17" xfId="16837" xr:uid="{00000000-0005-0000-0000-0000C5410000}"/>
    <cellStyle name="표준 4 2 2 2 2 18" xfId="16838" xr:uid="{00000000-0005-0000-0000-0000C6410000}"/>
    <cellStyle name="표준 4 2 2 2 2 19" xfId="16839" xr:uid="{00000000-0005-0000-0000-0000C7410000}"/>
    <cellStyle name="표준 4 2 2 2 2 2" xfId="16840" xr:uid="{00000000-0005-0000-0000-0000C8410000}"/>
    <cellStyle name="표준 4 2 2 2 2 2 10" xfId="16841" xr:uid="{00000000-0005-0000-0000-0000C9410000}"/>
    <cellStyle name="표준 4 2 2 2 2 2 11" xfId="16842" xr:uid="{00000000-0005-0000-0000-0000CA410000}"/>
    <cellStyle name="표준 4 2 2 2 2 2 12" xfId="16843" xr:uid="{00000000-0005-0000-0000-0000CB410000}"/>
    <cellStyle name="표준 4 2 2 2 2 2 13" xfId="16844" xr:uid="{00000000-0005-0000-0000-0000CC410000}"/>
    <cellStyle name="표준 4 2 2 2 2 2 14" xfId="16845" xr:uid="{00000000-0005-0000-0000-0000CD410000}"/>
    <cellStyle name="표준 4 2 2 2 2 2 15" xfId="16846" xr:uid="{00000000-0005-0000-0000-0000CE410000}"/>
    <cellStyle name="표준 4 2 2 2 2 2 16" xfId="16847" xr:uid="{00000000-0005-0000-0000-0000CF410000}"/>
    <cellStyle name="표준 4 2 2 2 2 2 17" xfId="16848" xr:uid="{00000000-0005-0000-0000-0000D0410000}"/>
    <cellStyle name="표준 4 2 2 2 2 2 18" xfId="16849" xr:uid="{00000000-0005-0000-0000-0000D1410000}"/>
    <cellStyle name="표준 4 2 2 2 2 2 19" xfId="16850" xr:uid="{00000000-0005-0000-0000-0000D2410000}"/>
    <cellStyle name="표준 4 2 2 2 2 2 2" xfId="16851" xr:uid="{00000000-0005-0000-0000-0000D3410000}"/>
    <cellStyle name="표준 4 2 2 2 2 2 20" xfId="16852" xr:uid="{00000000-0005-0000-0000-0000D4410000}"/>
    <cellStyle name="표준 4 2 2 2 2 2 21" xfId="16853" xr:uid="{00000000-0005-0000-0000-0000D5410000}"/>
    <cellStyle name="표준 4 2 2 2 2 2 22" xfId="16854" xr:uid="{00000000-0005-0000-0000-0000D6410000}"/>
    <cellStyle name="표준 4 2 2 2 2 2 3" xfId="16855" xr:uid="{00000000-0005-0000-0000-0000D7410000}"/>
    <cellStyle name="표준 4 2 2 2 2 2 4" xfId="16856" xr:uid="{00000000-0005-0000-0000-0000D8410000}"/>
    <cellStyle name="표준 4 2 2 2 2 2 5" xfId="16857" xr:uid="{00000000-0005-0000-0000-0000D9410000}"/>
    <cellStyle name="표준 4 2 2 2 2 2 6" xfId="16858" xr:uid="{00000000-0005-0000-0000-0000DA410000}"/>
    <cellStyle name="표준 4 2 2 2 2 2 7" xfId="16859" xr:uid="{00000000-0005-0000-0000-0000DB410000}"/>
    <cellStyle name="표준 4 2 2 2 2 2 8" xfId="16860" xr:uid="{00000000-0005-0000-0000-0000DC410000}"/>
    <cellStyle name="표준 4 2 2 2 2 2 9" xfId="16861" xr:uid="{00000000-0005-0000-0000-0000DD410000}"/>
    <cellStyle name="표준 4 2 2 2 2 20" xfId="16862" xr:uid="{00000000-0005-0000-0000-0000DE410000}"/>
    <cellStyle name="표준 4 2 2 2 2 21" xfId="16863" xr:uid="{00000000-0005-0000-0000-0000DF410000}"/>
    <cellStyle name="표준 4 2 2 2 2 22" xfId="16864" xr:uid="{00000000-0005-0000-0000-0000E0410000}"/>
    <cellStyle name="표준 4 2 2 2 2 23" xfId="16865" xr:uid="{00000000-0005-0000-0000-0000E1410000}"/>
    <cellStyle name="표준 4 2 2 2 2 3" xfId="16866" xr:uid="{00000000-0005-0000-0000-0000E2410000}"/>
    <cellStyle name="표준 4 2 2 2 2 4" xfId="16867" xr:uid="{00000000-0005-0000-0000-0000E3410000}"/>
    <cellStyle name="표준 4 2 2 2 2 5" xfId="16868" xr:uid="{00000000-0005-0000-0000-0000E4410000}"/>
    <cellStyle name="표준 4 2 2 2 2 6" xfId="16869" xr:uid="{00000000-0005-0000-0000-0000E5410000}"/>
    <cellStyle name="표준 4 2 2 2 2 7" xfId="16870" xr:uid="{00000000-0005-0000-0000-0000E6410000}"/>
    <cellStyle name="표준 4 2 2 2 2 8" xfId="16871" xr:uid="{00000000-0005-0000-0000-0000E7410000}"/>
    <cellStyle name="표준 4 2 2 2 2 9" xfId="16872" xr:uid="{00000000-0005-0000-0000-0000E8410000}"/>
    <cellStyle name="표준 4 2 2 2 20" xfId="16873" xr:uid="{00000000-0005-0000-0000-0000E9410000}"/>
    <cellStyle name="표준 4 2 2 2 21" xfId="16874" xr:uid="{00000000-0005-0000-0000-0000EA410000}"/>
    <cellStyle name="표준 4 2 2 2 22" xfId="16875" xr:uid="{00000000-0005-0000-0000-0000EB410000}"/>
    <cellStyle name="표준 4 2 2 2 23" xfId="16876" xr:uid="{00000000-0005-0000-0000-0000EC410000}"/>
    <cellStyle name="표준 4 2 2 2 3" xfId="16877" xr:uid="{00000000-0005-0000-0000-0000ED410000}"/>
    <cellStyle name="표준 4 2 2 2 4" xfId="16878" xr:uid="{00000000-0005-0000-0000-0000EE410000}"/>
    <cellStyle name="표준 4 2 2 2 5" xfId="16879" xr:uid="{00000000-0005-0000-0000-0000EF410000}"/>
    <cellStyle name="표준 4 2 2 2 6" xfId="16880" xr:uid="{00000000-0005-0000-0000-0000F0410000}"/>
    <cellStyle name="표준 4 2 2 2 7" xfId="16881" xr:uid="{00000000-0005-0000-0000-0000F1410000}"/>
    <cellStyle name="표준 4 2 2 2 8" xfId="16882" xr:uid="{00000000-0005-0000-0000-0000F2410000}"/>
    <cellStyle name="표준 4 2 2 2 9" xfId="16883" xr:uid="{00000000-0005-0000-0000-0000F3410000}"/>
    <cellStyle name="표준 4 2 2 20" xfId="16884" xr:uid="{00000000-0005-0000-0000-0000F4410000}"/>
    <cellStyle name="표준 4 2 2 21" xfId="16885" xr:uid="{00000000-0005-0000-0000-0000F5410000}"/>
    <cellStyle name="표준 4 2 2 22" xfId="16886" xr:uid="{00000000-0005-0000-0000-0000F6410000}"/>
    <cellStyle name="표준 4 2 2 23" xfId="16887" xr:uid="{00000000-0005-0000-0000-0000F7410000}"/>
    <cellStyle name="표준 4 2 2 24" xfId="16888" xr:uid="{00000000-0005-0000-0000-0000F8410000}"/>
    <cellStyle name="표준 4 2 2 25" xfId="16889" xr:uid="{00000000-0005-0000-0000-0000F9410000}"/>
    <cellStyle name="표준 4 2 2 26" xfId="16890" xr:uid="{00000000-0005-0000-0000-0000FA410000}"/>
    <cellStyle name="표준 4 2 2 3" xfId="16891" xr:uid="{00000000-0005-0000-0000-0000FB410000}"/>
    <cellStyle name="표준 4 2 2 4" xfId="16892" xr:uid="{00000000-0005-0000-0000-0000FC410000}"/>
    <cellStyle name="표준 4 2 2 5" xfId="16893" xr:uid="{00000000-0005-0000-0000-0000FD410000}"/>
    <cellStyle name="표준 4 2 2 6" xfId="16894" xr:uid="{00000000-0005-0000-0000-0000FE410000}"/>
    <cellStyle name="표준 4 2 2 7" xfId="16895" xr:uid="{00000000-0005-0000-0000-0000FF410000}"/>
    <cellStyle name="표준 4 2 2 8" xfId="16896" xr:uid="{00000000-0005-0000-0000-000000420000}"/>
    <cellStyle name="표준 4 2 2 9" xfId="16897" xr:uid="{00000000-0005-0000-0000-000001420000}"/>
    <cellStyle name="표준 4 2 20" xfId="16898" xr:uid="{00000000-0005-0000-0000-000002420000}"/>
    <cellStyle name="표준 4 2 21" xfId="16899" xr:uid="{00000000-0005-0000-0000-000003420000}"/>
    <cellStyle name="표준 4 2 22" xfId="16900" xr:uid="{00000000-0005-0000-0000-000004420000}"/>
    <cellStyle name="표준 4 2 23" xfId="16901" xr:uid="{00000000-0005-0000-0000-000005420000}"/>
    <cellStyle name="표준 4 2 24" xfId="16902" xr:uid="{00000000-0005-0000-0000-000006420000}"/>
    <cellStyle name="표준 4 2 25" xfId="16903" xr:uid="{00000000-0005-0000-0000-000007420000}"/>
    <cellStyle name="표준 4 2 26" xfId="16904" xr:uid="{00000000-0005-0000-0000-000008420000}"/>
    <cellStyle name="표준 4 2 27" xfId="16905" xr:uid="{00000000-0005-0000-0000-000009420000}"/>
    <cellStyle name="표준 4 2 3" xfId="16906" xr:uid="{00000000-0005-0000-0000-00000A420000}"/>
    <cellStyle name="표준 4 2 4" xfId="16907" xr:uid="{00000000-0005-0000-0000-00000B420000}"/>
    <cellStyle name="표준 4 2 5" xfId="16908" xr:uid="{00000000-0005-0000-0000-00000C420000}"/>
    <cellStyle name="표준 4 2 6" xfId="16909" xr:uid="{00000000-0005-0000-0000-00000D420000}"/>
    <cellStyle name="표준 4 2 7" xfId="16910" xr:uid="{00000000-0005-0000-0000-00000E420000}"/>
    <cellStyle name="표준 4 2 8" xfId="16911" xr:uid="{00000000-0005-0000-0000-00000F420000}"/>
    <cellStyle name="표준 4 2 9" xfId="16912" xr:uid="{00000000-0005-0000-0000-000010420000}"/>
    <cellStyle name="표준 4 20" xfId="16913" xr:uid="{00000000-0005-0000-0000-000011420000}"/>
    <cellStyle name="표준 4 21" xfId="16914" xr:uid="{00000000-0005-0000-0000-000012420000}"/>
    <cellStyle name="표준 4 22" xfId="16915" xr:uid="{00000000-0005-0000-0000-000013420000}"/>
    <cellStyle name="표준 4 23" xfId="16916" xr:uid="{00000000-0005-0000-0000-000014420000}"/>
    <cellStyle name="표준 4 24" xfId="16917" xr:uid="{00000000-0005-0000-0000-000015420000}"/>
    <cellStyle name="표준 4 25" xfId="16918" xr:uid="{00000000-0005-0000-0000-000016420000}"/>
    <cellStyle name="표준 4 26" xfId="16919" xr:uid="{00000000-0005-0000-0000-000017420000}"/>
    <cellStyle name="표준 4 27" xfId="16920" xr:uid="{00000000-0005-0000-0000-000018420000}"/>
    <cellStyle name="표준 4 28" xfId="16921" xr:uid="{00000000-0005-0000-0000-000019420000}"/>
    <cellStyle name="표준 4 29" xfId="16922" xr:uid="{00000000-0005-0000-0000-00001A420000}"/>
    <cellStyle name="표준 4 3" xfId="16923" xr:uid="{00000000-0005-0000-0000-00001B420000}"/>
    <cellStyle name="표준 4 3 10" xfId="16924" xr:uid="{00000000-0005-0000-0000-00001C420000}"/>
    <cellStyle name="표준 4 3 11" xfId="16925" xr:uid="{00000000-0005-0000-0000-00001D420000}"/>
    <cellStyle name="표준 4 3 12" xfId="16926" xr:uid="{00000000-0005-0000-0000-00001E420000}"/>
    <cellStyle name="표준 4 3 13" xfId="16927" xr:uid="{00000000-0005-0000-0000-00001F420000}"/>
    <cellStyle name="표준 4 3 14" xfId="16928" xr:uid="{00000000-0005-0000-0000-000020420000}"/>
    <cellStyle name="표준 4 3 15" xfId="16929" xr:uid="{00000000-0005-0000-0000-000021420000}"/>
    <cellStyle name="표준 4 3 16" xfId="16930" xr:uid="{00000000-0005-0000-0000-000022420000}"/>
    <cellStyle name="표준 4 3 17" xfId="16931" xr:uid="{00000000-0005-0000-0000-000023420000}"/>
    <cellStyle name="표준 4 3 18" xfId="16932" xr:uid="{00000000-0005-0000-0000-000024420000}"/>
    <cellStyle name="표준 4 3 19" xfId="16933" xr:uid="{00000000-0005-0000-0000-000025420000}"/>
    <cellStyle name="표준 4 3 2" xfId="16934" xr:uid="{00000000-0005-0000-0000-000026420000}"/>
    <cellStyle name="표준 4 3 20" xfId="16935" xr:uid="{00000000-0005-0000-0000-000027420000}"/>
    <cellStyle name="표준 4 3 21" xfId="16936" xr:uid="{00000000-0005-0000-0000-000028420000}"/>
    <cellStyle name="표준 4 3 22" xfId="16937" xr:uid="{00000000-0005-0000-0000-000029420000}"/>
    <cellStyle name="표준 4 3 23" xfId="16938" xr:uid="{00000000-0005-0000-0000-00002A420000}"/>
    <cellStyle name="표준 4 3 3" xfId="16939" xr:uid="{00000000-0005-0000-0000-00002B420000}"/>
    <cellStyle name="표준 4 3 4" xfId="16940" xr:uid="{00000000-0005-0000-0000-00002C420000}"/>
    <cellStyle name="표준 4 3 5" xfId="16941" xr:uid="{00000000-0005-0000-0000-00002D420000}"/>
    <cellStyle name="표준 4 3 6" xfId="16942" xr:uid="{00000000-0005-0000-0000-00002E420000}"/>
    <cellStyle name="표준 4 3 7" xfId="16943" xr:uid="{00000000-0005-0000-0000-00002F420000}"/>
    <cellStyle name="표준 4 3 8" xfId="16944" xr:uid="{00000000-0005-0000-0000-000030420000}"/>
    <cellStyle name="표준 4 3 9" xfId="16945" xr:uid="{00000000-0005-0000-0000-000031420000}"/>
    <cellStyle name="표준 4 30" xfId="16946" xr:uid="{00000000-0005-0000-0000-000032420000}"/>
    <cellStyle name="표준 4 31" xfId="16947" xr:uid="{00000000-0005-0000-0000-000033420000}"/>
    <cellStyle name="표준 4 32" xfId="16948" xr:uid="{00000000-0005-0000-0000-000034420000}"/>
    <cellStyle name="표준 4 33" xfId="16949" xr:uid="{00000000-0005-0000-0000-000035420000}"/>
    <cellStyle name="표준 4 34" xfId="16950" xr:uid="{00000000-0005-0000-0000-000036420000}"/>
    <cellStyle name="표준 4 35" xfId="16951" xr:uid="{00000000-0005-0000-0000-000037420000}"/>
    <cellStyle name="표준 4 36" xfId="16952" xr:uid="{00000000-0005-0000-0000-000038420000}"/>
    <cellStyle name="표준 4 36 2" xfId="16953" xr:uid="{00000000-0005-0000-0000-000039420000}"/>
    <cellStyle name="표준 4 4" xfId="16954" xr:uid="{00000000-0005-0000-0000-00003A420000}"/>
    <cellStyle name="표준 4 4 10" xfId="16955" xr:uid="{00000000-0005-0000-0000-00003B420000}"/>
    <cellStyle name="표준 4 4 11" xfId="16956" xr:uid="{00000000-0005-0000-0000-00003C420000}"/>
    <cellStyle name="표준 4 4 12" xfId="16957" xr:uid="{00000000-0005-0000-0000-00003D420000}"/>
    <cellStyle name="표준 4 4 13" xfId="16958" xr:uid="{00000000-0005-0000-0000-00003E420000}"/>
    <cellStyle name="표준 4 4 14" xfId="16959" xr:uid="{00000000-0005-0000-0000-00003F420000}"/>
    <cellStyle name="표준 4 4 15" xfId="16960" xr:uid="{00000000-0005-0000-0000-000040420000}"/>
    <cellStyle name="표준 4 4 16" xfId="16961" xr:uid="{00000000-0005-0000-0000-000041420000}"/>
    <cellStyle name="표준 4 4 17" xfId="16962" xr:uid="{00000000-0005-0000-0000-000042420000}"/>
    <cellStyle name="표준 4 4 18" xfId="16963" xr:uid="{00000000-0005-0000-0000-000043420000}"/>
    <cellStyle name="표준 4 4 19" xfId="16964" xr:uid="{00000000-0005-0000-0000-000044420000}"/>
    <cellStyle name="표준 4 4 2" xfId="16965" xr:uid="{00000000-0005-0000-0000-000045420000}"/>
    <cellStyle name="표준 4 4 20" xfId="16966" xr:uid="{00000000-0005-0000-0000-000046420000}"/>
    <cellStyle name="표준 4 4 21" xfId="16967" xr:uid="{00000000-0005-0000-0000-000047420000}"/>
    <cellStyle name="표준 4 4 22" xfId="16968" xr:uid="{00000000-0005-0000-0000-000048420000}"/>
    <cellStyle name="표준 4 4 23" xfId="16969" xr:uid="{00000000-0005-0000-0000-000049420000}"/>
    <cellStyle name="표준 4 4 3" xfId="16970" xr:uid="{00000000-0005-0000-0000-00004A420000}"/>
    <cellStyle name="표준 4 4 4" xfId="16971" xr:uid="{00000000-0005-0000-0000-00004B420000}"/>
    <cellStyle name="표준 4 4 5" xfId="16972" xr:uid="{00000000-0005-0000-0000-00004C420000}"/>
    <cellStyle name="표준 4 4 6" xfId="16973" xr:uid="{00000000-0005-0000-0000-00004D420000}"/>
    <cellStyle name="표준 4 4 7" xfId="16974" xr:uid="{00000000-0005-0000-0000-00004E420000}"/>
    <cellStyle name="표준 4 4 8" xfId="16975" xr:uid="{00000000-0005-0000-0000-00004F420000}"/>
    <cellStyle name="표준 4 4 9" xfId="16976" xr:uid="{00000000-0005-0000-0000-000050420000}"/>
    <cellStyle name="표준 4 5" xfId="16977" xr:uid="{00000000-0005-0000-0000-000051420000}"/>
    <cellStyle name="표준 4 5 10" xfId="16978" xr:uid="{00000000-0005-0000-0000-000052420000}"/>
    <cellStyle name="표준 4 5 11" xfId="16979" xr:uid="{00000000-0005-0000-0000-000053420000}"/>
    <cellStyle name="표준 4 5 12" xfId="16980" xr:uid="{00000000-0005-0000-0000-000054420000}"/>
    <cellStyle name="표준 4 5 13" xfId="16981" xr:uid="{00000000-0005-0000-0000-000055420000}"/>
    <cellStyle name="표준 4 5 14" xfId="16982" xr:uid="{00000000-0005-0000-0000-000056420000}"/>
    <cellStyle name="표준 4 5 15" xfId="16983" xr:uid="{00000000-0005-0000-0000-000057420000}"/>
    <cellStyle name="표준 4 5 16" xfId="16984" xr:uid="{00000000-0005-0000-0000-000058420000}"/>
    <cellStyle name="표준 4 5 17" xfId="16985" xr:uid="{00000000-0005-0000-0000-000059420000}"/>
    <cellStyle name="표준 4 5 18" xfId="16986" xr:uid="{00000000-0005-0000-0000-00005A420000}"/>
    <cellStyle name="표준 4 5 19" xfId="16987" xr:uid="{00000000-0005-0000-0000-00005B420000}"/>
    <cellStyle name="표준 4 5 2" xfId="16988" xr:uid="{00000000-0005-0000-0000-00005C420000}"/>
    <cellStyle name="표준 4 5 20" xfId="16989" xr:uid="{00000000-0005-0000-0000-00005D420000}"/>
    <cellStyle name="표준 4 5 21" xfId="16990" xr:uid="{00000000-0005-0000-0000-00005E420000}"/>
    <cellStyle name="표준 4 5 22" xfId="16991" xr:uid="{00000000-0005-0000-0000-00005F420000}"/>
    <cellStyle name="표준 4 5 23" xfId="16992" xr:uid="{00000000-0005-0000-0000-000060420000}"/>
    <cellStyle name="표준 4 5 3" xfId="16993" xr:uid="{00000000-0005-0000-0000-000061420000}"/>
    <cellStyle name="표준 4 5 4" xfId="16994" xr:uid="{00000000-0005-0000-0000-000062420000}"/>
    <cellStyle name="표준 4 5 5" xfId="16995" xr:uid="{00000000-0005-0000-0000-000063420000}"/>
    <cellStyle name="표준 4 5 6" xfId="16996" xr:uid="{00000000-0005-0000-0000-000064420000}"/>
    <cellStyle name="표준 4 5 7" xfId="16997" xr:uid="{00000000-0005-0000-0000-000065420000}"/>
    <cellStyle name="표준 4 5 8" xfId="16998" xr:uid="{00000000-0005-0000-0000-000066420000}"/>
    <cellStyle name="표준 4 5 9" xfId="16999" xr:uid="{00000000-0005-0000-0000-000067420000}"/>
    <cellStyle name="표준 4 6" xfId="17000" xr:uid="{00000000-0005-0000-0000-000068420000}"/>
    <cellStyle name="표준 4 6 10" xfId="17001" xr:uid="{00000000-0005-0000-0000-000069420000}"/>
    <cellStyle name="표준 4 6 11" xfId="17002" xr:uid="{00000000-0005-0000-0000-00006A420000}"/>
    <cellStyle name="표준 4 6 12" xfId="17003" xr:uid="{00000000-0005-0000-0000-00006B420000}"/>
    <cellStyle name="표준 4 6 13" xfId="17004" xr:uid="{00000000-0005-0000-0000-00006C420000}"/>
    <cellStyle name="표준 4 6 14" xfId="17005" xr:uid="{00000000-0005-0000-0000-00006D420000}"/>
    <cellStyle name="표준 4 6 15" xfId="17006" xr:uid="{00000000-0005-0000-0000-00006E420000}"/>
    <cellStyle name="표준 4 6 16" xfId="17007" xr:uid="{00000000-0005-0000-0000-00006F420000}"/>
    <cellStyle name="표준 4 6 17" xfId="17008" xr:uid="{00000000-0005-0000-0000-000070420000}"/>
    <cellStyle name="표준 4 6 18" xfId="17009" xr:uid="{00000000-0005-0000-0000-000071420000}"/>
    <cellStyle name="표준 4 6 19" xfId="17010" xr:uid="{00000000-0005-0000-0000-000072420000}"/>
    <cellStyle name="표준 4 6 2" xfId="17011" xr:uid="{00000000-0005-0000-0000-000073420000}"/>
    <cellStyle name="표준 4 6 20" xfId="17012" xr:uid="{00000000-0005-0000-0000-000074420000}"/>
    <cellStyle name="표준 4 6 21" xfId="17013" xr:uid="{00000000-0005-0000-0000-000075420000}"/>
    <cellStyle name="표준 4 6 22" xfId="17014" xr:uid="{00000000-0005-0000-0000-000076420000}"/>
    <cellStyle name="표준 4 6 23" xfId="17015" xr:uid="{00000000-0005-0000-0000-000077420000}"/>
    <cellStyle name="표준 4 6 3" xfId="17016" xr:uid="{00000000-0005-0000-0000-000078420000}"/>
    <cellStyle name="표준 4 6 4" xfId="17017" xr:uid="{00000000-0005-0000-0000-000079420000}"/>
    <cellStyle name="표준 4 6 5" xfId="17018" xr:uid="{00000000-0005-0000-0000-00007A420000}"/>
    <cellStyle name="표준 4 6 6" xfId="17019" xr:uid="{00000000-0005-0000-0000-00007B420000}"/>
    <cellStyle name="표준 4 6 7" xfId="17020" xr:uid="{00000000-0005-0000-0000-00007C420000}"/>
    <cellStyle name="표준 4 6 8" xfId="17021" xr:uid="{00000000-0005-0000-0000-00007D420000}"/>
    <cellStyle name="표준 4 6 9" xfId="17022" xr:uid="{00000000-0005-0000-0000-00007E420000}"/>
    <cellStyle name="표준 4 7" xfId="17023" xr:uid="{00000000-0005-0000-0000-00007F420000}"/>
    <cellStyle name="표준 4 8" xfId="17024" xr:uid="{00000000-0005-0000-0000-000080420000}"/>
    <cellStyle name="표준 4 9" xfId="17025" xr:uid="{00000000-0005-0000-0000-000081420000}"/>
    <cellStyle name="표준 40 2" xfId="17026" xr:uid="{00000000-0005-0000-0000-000082420000}"/>
    <cellStyle name="표준 40 3" xfId="17027" xr:uid="{00000000-0005-0000-0000-000083420000}"/>
    <cellStyle name="표준 40 4" xfId="17028" xr:uid="{00000000-0005-0000-0000-000084420000}"/>
    <cellStyle name="표준 40 5" xfId="17029" xr:uid="{00000000-0005-0000-0000-000085420000}"/>
    <cellStyle name="표준 40 6" xfId="17030" xr:uid="{00000000-0005-0000-0000-000086420000}"/>
    <cellStyle name="표준 40 7" xfId="17031" xr:uid="{00000000-0005-0000-0000-000087420000}"/>
    <cellStyle name="표준 41 2" xfId="17032" xr:uid="{00000000-0005-0000-0000-000088420000}"/>
    <cellStyle name="표준 41 3" xfId="17033" xr:uid="{00000000-0005-0000-0000-000089420000}"/>
    <cellStyle name="표준 41 4" xfId="17034" xr:uid="{00000000-0005-0000-0000-00008A420000}"/>
    <cellStyle name="표준 41 5" xfId="17035" xr:uid="{00000000-0005-0000-0000-00008B420000}"/>
    <cellStyle name="표준 41 6" xfId="17036" xr:uid="{00000000-0005-0000-0000-00008C420000}"/>
    <cellStyle name="표준 41 7" xfId="17037" xr:uid="{00000000-0005-0000-0000-00008D420000}"/>
    <cellStyle name="표준 42 10" xfId="17038" xr:uid="{00000000-0005-0000-0000-00008E420000}"/>
    <cellStyle name="표준 42 11" xfId="17039" xr:uid="{00000000-0005-0000-0000-00008F420000}"/>
    <cellStyle name="표준 42 12" xfId="17040" xr:uid="{00000000-0005-0000-0000-000090420000}"/>
    <cellStyle name="표준 42 13" xfId="17041" xr:uid="{00000000-0005-0000-0000-000091420000}"/>
    <cellStyle name="표준 42 14" xfId="17042" xr:uid="{00000000-0005-0000-0000-000092420000}"/>
    <cellStyle name="표준 42 15" xfId="17043" xr:uid="{00000000-0005-0000-0000-000093420000}"/>
    <cellStyle name="표준 42 16" xfId="17044" xr:uid="{00000000-0005-0000-0000-000094420000}"/>
    <cellStyle name="표준 42 17" xfId="17045" xr:uid="{00000000-0005-0000-0000-000095420000}"/>
    <cellStyle name="표준 42 18" xfId="17046" xr:uid="{00000000-0005-0000-0000-000096420000}"/>
    <cellStyle name="표준 42 19" xfId="17047" xr:uid="{00000000-0005-0000-0000-000097420000}"/>
    <cellStyle name="표준 42 2" xfId="17048" xr:uid="{00000000-0005-0000-0000-000098420000}"/>
    <cellStyle name="표준 42 20" xfId="17049" xr:uid="{00000000-0005-0000-0000-000099420000}"/>
    <cellStyle name="표준 42 21" xfId="17050" xr:uid="{00000000-0005-0000-0000-00009A420000}"/>
    <cellStyle name="표준 42 22" xfId="17051" xr:uid="{00000000-0005-0000-0000-00009B420000}"/>
    <cellStyle name="표준 42 3" xfId="17052" xr:uid="{00000000-0005-0000-0000-00009C420000}"/>
    <cellStyle name="표준 42 4" xfId="17053" xr:uid="{00000000-0005-0000-0000-00009D420000}"/>
    <cellStyle name="표준 42 5" xfId="17054" xr:uid="{00000000-0005-0000-0000-00009E420000}"/>
    <cellStyle name="표준 42 6" xfId="17055" xr:uid="{00000000-0005-0000-0000-00009F420000}"/>
    <cellStyle name="표준 42 7" xfId="17056" xr:uid="{00000000-0005-0000-0000-0000A0420000}"/>
    <cellStyle name="표준 42 8" xfId="17057" xr:uid="{00000000-0005-0000-0000-0000A1420000}"/>
    <cellStyle name="표준 42 9" xfId="17058" xr:uid="{00000000-0005-0000-0000-0000A2420000}"/>
    <cellStyle name="표준 43 2" xfId="17059" xr:uid="{00000000-0005-0000-0000-0000A3420000}"/>
    <cellStyle name="표준 43 3" xfId="17060" xr:uid="{00000000-0005-0000-0000-0000A4420000}"/>
    <cellStyle name="표준 43 4" xfId="17061" xr:uid="{00000000-0005-0000-0000-0000A5420000}"/>
    <cellStyle name="표준 43 5" xfId="17062" xr:uid="{00000000-0005-0000-0000-0000A6420000}"/>
    <cellStyle name="표준 43 6" xfId="17063" xr:uid="{00000000-0005-0000-0000-0000A7420000}"/>
    <cellStyle name="표준 43 7" xfId="17064" xr:uid="{00000000-0005-0000-0000-0000A8420000}"/>
    <cellStyle name="표준 44 2" xfId="17065" xr:uid="{00000000-0005-0000-0000-0000A9420000}"/>
    <cellStyle name="표준 44 3" xfId="17066" xr:uid="{00000000-0005-0000-0000-0000AA420000}"/>
    <cellStyle name="표준 44 4" xfId="17067" xr:uid="{00000000-0005-0000-0000-0000AB420000}"/>
    <cellStyle name="표준 46 2" xfId="17068" xr:uid="{00000000-0005-0000-0000-0000AC420000}"/>
    <cellStyle name="표준 5" xfId="17069" xr:uid="{00000000-0005-0000-0000-0000AD420000}"/>
    <cellStyle name="표준 5 10" xfId="17070" xr:uid="{00000000-0005-0000-0000-0000AE420000}"/>
    <cellStyle name="표준 5 11" xfId="17071" xr:uid="{00000000-0005-0000-0000-0000AF420000}"/>
    <cellStyle name="표준 5 12" xfId="17072" xr:uid="{00000000-0005-0000-0000-0000B0420000}"/>
    <cellStyle name="표준 5 13" xfId="17073" xr:uid="{00000000-0005-0000-0000-0000B1420000}"/>
    <cellStyle name="표준 5 14" xfId="17074" xr:uid="{00000000-0005-0000-0000-0000B2420000}"/>
    <cellStyle name="표준 5 15" xfId="17075" xr:uid="{00000000-0005-0000-0000-0000B3420000}"/>
    <cellStyle name="표준 5 16" xfId="17076" xr:uid="{00000000-0005-0000-0000-0000B4420000}"/>
    <cellStyle name="표준 5 17" xfId="17077" xr:uid="{00000000-0005-0000-0000-0000B5420000}"/>
    <cellStyle name="표준 5 18" xfId="17078" xr:uid="{00000000-0005-0000-0000-0000B6420000}"/>
    <cellStyle name="표준 5 19" xfId="17079" xr:uid="{00000000-0005-0000-0000-0000B7420000}"/>
    <cellStyle name="표준 5 2" xfId="17080" xr:uid="{00000000-0005-0000-0000-0000B8420000}"/>
    <cellStyle name="표준 5 2 10" xfId="17081" xr:uid="{00000000-0005-0000-0000-0000B9420000}"/>
    <cellStyle name="표준 5 2 11" xfId="17082" xr:uid="{00000000-0005-0000-0000-0000BA420000}"/>
    <cellStyle name="표준 5 2 12" xfId="17083" xr:uid="{00000000-0005-0000-0000-0000BB420000}"/>
    <cellStyle name="표준 5 2 13" xfId="17084" xr:uid="{00000000-0005-0000-0000-0000BC420000}"/>
    <cellStyle name="표준 5 2 14" xfId="17085" xr:uid="{00000000-0005-0000-0000-0000BD420000}"/>
    <cellStyle name="표준 5 2 15" xfId="17086" xr:uid="{00000000-0005-0000-0000-0000BE420000}"/>
    <cellStyle name="표준 5 2 16" xfId="17087" xr:uid="{00000000-0005-0000-0000-0000BF420000}"/>
    <cellStyle name="표준 5 2 17" xfId="17088" xr:uid="{00000000-0005-0000-0000-0000C0420000}"/>
    <cellStyle name="표준 5 2 18" xfId="17089" xr:uid="{00000000-0005-0000-0000-0000C1420000}"/>
    <cellStyle name="표준 5 2 19" xfId="17090" xr:uid="{00000000-0005-0000-0000-0000C2420000}"/>
    <cellStyle name="표준 5 2 2" xfId="17091" xr:uid="{00000000-0005-0000-0000-0000C3420000}"/>
    <cellStyle name="표준 5 2 2 10" xfId="17092" xr:uid="{00000000-0005-0000-0000-0000C4420000}"/>
    <cellStyle name="표준 5 2 2 11" xfId="17093" xr:uid="{00000000-0005-0000-0000-0000C5420000}"/>
    <cellStyle name="표준 5 2 2 12" xfId="17094" xr:uid="{00000000-0005-0000-0000-0000C6420000}"/>
    <cellStyle name="표준 5 2 2 13" xfId="17095" xr:uid="{00000000-0005-0000-0000-0000C7420000}"/>
    <cellStyle name="표준 5 2 2 14" xfId="17096" xr:uid="{00000000-0005-0000-0000-0000C8420000}"/>
    <cellStyle name="표준 5 2 2 15" xfId="17097" xr:uid="{00000000-0005-0000-0000-0000C9420000}"/>
    <cellStyle name="표준 5 2 2 16" xfId="17098" xr:uid="{00000000-0005-0000-0000-0000CA420000}"/>
    <cellStyle name="표준 5 2 2 17" xfId="17099" xr:uid="{00000000-0005-0000-0000-0000CB420000}"/>
    <cellStyle name="표준 5 2 2 18" xfId="17100" xr:uid="{00000000-0005-0000-0000-0000CC420000}"/>
    <cellStyle name="표준 5 2 2 19" xfId="17101" xr:uid="{00000000-0005-0000-0000-0000CD420000}"/>
    <cellStyle name="표준 5 2 2 2" xfId="17102" xr:uid="{00000000-0005-0000-0000-0000CE420000}"/>
    <cellStyle name="표준 5 2 2 2 10" xfId="17103" xr:uid="{00000000-0005-0000-0000-0000CF420000}"/>
    <cellStyle name="표준 5 2 2 2 11" xfId="17104" xr:uid="{00000000-0005-0000-0000-0000D0420000}"/>
    <cellStyle name="표준 5 2 2 2 12" xfId="17105" xr:uid="{00000000-0005-0000-0000-0000D1420000}"/>
    <cellStyle name="표준 5 2 2 2 13" xfId="17106" xr:uid="{00000000-0005-0000-0000-0000D2420000}"/>
    <cellStyle name="표준 5 2 2 2 14" xfId="17107" xr:uid="{00000000-0005-0000-0000-0000D3420000}"/>
    <cellStyle name="표준 5 2 2 2 15" xfId="17108" xr:uid="{00000000-0005-0000-0000-0000D4420000}"/>
    <cellStyle name="표준 5 2 2 2 16" xfId="17109" xr:uid="{00000000-0005-0000-0000-0000D5420000}"/>
    <cellStyle name="표준 5 2 2 2 17" xfId="17110" xr:uid="{00000000-0005-0000-0000-0000D6420000}"/>
    <cellStyle name="표준 5 2 2 2 18" xfId="17111" xr:uid="{00000000-0005-0000-0000-0000D7420000}"/>
    <cellStyle name="표준 5 2 2 2 19" xfId="17112" xr:uid="{00000000-0005-0000-0000-0000D8420000}"/>
    <cellStyle name="표준 5 2 2 2 2" xfId="17113" xr:uid="{00000000-0005-0000-0000-0000D9420000}"/>
    <cellStyle name="표준 5 2 2 2 2 10" xfId="17114" xr:uid="{00000000-0005-0000-0000-0000DA420000}"/>
    <cellStyle name="표준 5 2 2 2 2 11" xfId="17115" xr:uid="{00000000-0005-0000-0000-0000DB420000}"/>
    <cellStyle name="표준 5 2 2 2 2 12" xfId="17116" xr:uid="{00000000-0005-0000-0000-0000DC420000}"/>
    <cellStyle name="표준 5 2 2 2 2 13" xfId="17117" xr:uid="{00000000-0005-0000-0000-0000DD420000}"/>
    <cellStyle name="표준 5 2 2 2 2 14" xfId="17118" xr:uid="{00000000-0005-0000-0000-0000DE420000}"/>
    <cellStyle name="표준 5 2 2 2 2 15" xfId="17119" xr:uid="{00000000-0005-0000-0000-0000DF420000}"/>
    <cellStyle name="표준 5 2 2 2 2 16" xfId="17120" xr:uid="{00000000-0005-0000-0000-0000E0420000}"/>
    <cellStyle name="표준 5 2 2 2 2 17" xfId="17121" xr:uid="{00000000-0005-0000-0000-0000E1420000}"/>
    <cellStyle name="표준 5 2 2 2 2 18" xfId="17122" xr:uid="{00000000-0005-0000-0000-0000E2420000}"/>
    <cellStyle name="표준 5 2 2 2 2 19" xfId="17123" xr:uid="{00000000-0005-0000-0000-0000E3420000}"/>
    <cellStyle name="표준 5 2 2 2 2 2" xfId="17124" xr:uid="{00000000-0005-0000-0000-0000E4420000}"/>
    <cellStyle name="표준 5 2 2 2 2 2 10" xfId="17125" xr:uid="{00000000-0005-0000-0000-0000E5420000}"/>
    <cellStyle name="표준 5 2 2 2 2 2 11" xfId="17126" xr:uid="{00000000-0005-0000-0000-0000E6420000}"/>
    <cellStyle name="표준 5 2 2 2 2 2 12" xfId="17127" xr:uid="{00000000-0005-0000-0000-0000E7420000}"/>
    <cellStyle name="표준 5 2 2 2 2 2 13" xfId="17128" xr:uid="{00000000-0005-0000-0000-0000E8420000}"/>
    <cellStyle name="표준 5 2 2 2 2 2 14" xfId="17129" xr:uid="{00000000-0005-0000-0000-0000E9420000}"/>
    <cellStyle name="표준 5 2 2 2 2 2 15" xfId="17130" xr:uid="{00000000-0005-0000-0000-0000EA420000}"/>
    <cellStyle name="표준 5 2 2 2 2 2 16" xfId="17131" xr:uid="{00000000-0005-0000-0000-0000EB420000}"/>
    <cellStyle name="표준 5 2 2 2 2 2 17" xfId="17132" xr:uid="{00000000-0005-0000-0000-0000EC420000}"/>
    <cellStyle name="표준 5 2 2 2 2 2 18" xfId="17133" xr:uid="{00000000-0005-0000-0000-0000ED420000}"/>
    <cellStyle name="표준 5 2 2 2 2 2 19" xfId="17134" xr:uid="{00000000-0005-0000-0000-0000EE420000}"/>
    <cellStyle name="표준 5 2 2 2 2 2 2" xfId="17135" xr:uid="{00000000-0005-0000-0000-0000EF420000}"/>
    <cellStyle name="표준 5 2 2 2 2 2 20" xfId="17136" xr:uid="{00000000-0005-0000-0000-0000F0420000}"/>
    <cellStyle name="표준 5 2 2 2 2 2 21" xfId="17137" xr:uid="{00000000-0005-0000-0000-0000F1420000}"/>
    <cellStyle name="표준 5 2 2 2 2 2 22" xfId="17138" xr:uid="{00000000-0005-0000-0000-0000F2420000}"/>
    <cellStyle name="표준 5 2 2 2 2 2 3" xfId="17139" xr:uid="{00000000-0005-0000-0000-0000F3420000}"/>
    <cellStyle name="표준 5 2 2 2 2 2 4" xfId="17140" xr:uid="{00000000-0005-0000-0000-0000F4420000}"/>
    <cellStyle name="표준 5 2 2 2 2 2 5" xfId="17141" xr:uid="{00000000-0005-0000-0000-0000F5420000}"/>
    <cellStyle name="표준 5 2 2 2 2 2 6" xfId="17142" xr:uid="{00000000-0005-0000-0000-0000F6420000}"/>
    <cellStyle name="표준 5 2 2 2 2 2 7" xfId="17143" xr:uid="{00000000-0005-0000-0000-0000F7420000}"/>
    <cellStyle name="표준 5 2 2 2 2 2 8" xfId="17144" xr:uid="{00000000-0005-0000-0000-0000F8420000}"/>
    <cellStyle name="표준 5 2 2 2 2 2 9" xfId="17145" xr:uid="{00000000-0005-0000-0000-0000F9420000}"/>
    <cellStyle name="표준 5 2 2 2 2 20" xfId="17146" xr:uid="{00000000-0005-0000-0000-0000FA420000}"/>
    <cellStyle name="표준 5 2 2 2 2 21" xfId="17147" xr:uid="{00000000-0005-0000-0000-0000FB420000}"/>
    <cellStyle name="표준 5 2 2 2 2 22" xfId="17148" xr:uid="{00000000-0005-0000-0000-0000FC420000}"/>
    <cellStyle name="표준 5 2 2 2 2 23" xfId="17149" xr:uid="{00000000-0005-0000-0000-0000FD420000}"/>
    <cellStyle name="표준 5 2 2 2 2 3" xfId="17150" xr:uid="{00000000-0005-0000-0000-0000FE420000}"/>
    <cellStyle name="표준 5 2 2 2 2 4" xfId="17151" xr:uid="{00000000-0005-0000-0000-0000FF420000}"/>
    <cellStyle name="표준 5 2 2 2 2 5" xfId="17152" xr:uid="{00000000-0005-0000-0000-000000430000}"/>
    <cellStyle name="표준 5 2 2 2 2 6" xfId="17153" xr:uid="{00000000-0005-0000-0000-000001430000}"/>
    <cellStyle name="표준 5 2 2 2 2 7" xfId="17154" xr:uid="{00000000-0005-0000-0000-000002430000}"/>
    <cellStyle name="표준 5 2 2 2 2 8" xfId="17155" xr:uid="{00000000-0005-0000-0000-000003430000}"/>
    <cellStyle name="표준 5 2 2 2 2 9" xfId="17156" xr:uid="{00000000-0005-0000-0000-000004430000}"/>
    <cellStyle name="표준 5 2 2 2 20" xfId="17157" xr:uid="{00000000-0005-0000-0000-000005430000}"/>
    <cellStyle name="표준 5 2 2 2 21" xfId="17158" xr:uid="{00000000-0005-0000-0000-000006430000}"/>
    <cellStyle name="표준 5 2 2 2 22" xfId="17159" xr:uid="{00000000-0005-0000-0000-000007430000}"/>
    <cellStyle name="표준 5 2 2 2 23" xfId="17160" xr:uid="{00000000-0005-0000-0000-000008430000}"/>
    <cellStyle name="표준 5 2 2 2 3" xfId="17161" xr:uid="{00000000-0005-0000-0000-000009430000}"/>
    <cellStyle name="표준 5 2 2 2 4" xfId="17162" xr:uid="{00000000-0005-0000-0000-00000A430000}"/>
    <cellStyle name="표준 5 2 2 2 5" xfId="17163" xr:uid="{00000000-0005-0000-0000-00000B430000}"/>
    <cellStyle name="표준 5 2 2 2 6" xfId="17164" xr:uid="{00000000-0005-0000-0000-00000C430000}"/>
    <cellStyle name="표준 5 2 2 2 7" xfId="17165" xr:uid="{00000000-0005-0000-0000-00000D430000}"/>
    <cellStyle name="표준 5 2 2 2 8" xfId="17166" xr:uid="{00000000-0005-0000-0000-00000E430000}"/>
    <cellStyle name="표준 5 2 2 2 9" xfId="17167" xr:uid="{00000000-0005-0000-0000-00000F430000}"/>
    <cellStyle name="표준 5 2 2 20" xfId="17168" xr:uid="{00000000-0005-0000-0000-000010430000}"/>
    <cellStyle name="표준 5 2 2 21" xfId="17169" xr:uid="{00000000-0005-0000-0000-000011430000}"/>
    <cellStyle name="표준 5 2 2 22" xfId="17170" xr:uid="{00000000-0005-0000-0000-000012430000}"/>
    <cellStyle name="표준 5 2 2 23" xfId="17171" xr:uid="{00000000-0005-0000-0000-000013430000}"/>
    <cellStyle name="표준 5 2 2 24" xfId="17172" xr:uid="{00000000-0005-0000-0000-000014430000}"/>
    <cellStyle name="표준 5 2 2 25" xfId="17173" xr:uid="{00000000-0005-0000-0000-000015430000}"/>
    <cellStyle name="표준 5 2 2 26" xfId="17174" xr:uid="{00000000-0005-0000-0000-000016430000}"/>
    <cellStyle name="표준 5 2 2 3" xfId="17175" xr:uid="{00000000-0005-0000-0000-000017430000}"/>
    <cellStyle name="표준 5 2 2 4" xfId="17176" xr:uid="{00000000-0005-0000-0000-000018430000}"/>
    <cellStyle name="표준 5 2 2 5" xfId="17177" xr:uid="{00000000-0005-0000-0000-000019430000}"/>
    <cellStyle name="표준 5 2 2 6" xfId="17178" xr:uid="{00000000-0005-0000-0000-00001A430000}"/>
    <cellStyle name="표준 5 2 2 7" xfId="17179" xr:uid="{00000000-0005-0000-0000-00001B430000}"/>
    <cellStyle name="표준 5 2 2 8" xfId="17180" xr:uid="{00000000-0005-0000-0000-00001C430000}"/>
    <cellStyle name="표준 5 2 2 9" xfId="17181" xr:uid="{00000000-0005-0000-0000-00001D430000}"/>
    <cellStyle name="표준 5 2 20" xfId="17182" xr:uid="{00000000-0005-0000-0000-00001E430000}"/>
    <cellStyle name="표준 5 2 21" xfId="17183" xr:uid="{00000000-0005-0000-0000-00001F430000}"/>
    <cellStyle name="표준 5 2 22" xfId="17184" xr:uid="{00000000-0005-0000-0000-000020430000}"/>
    <cellStyle name="표준 5 2 23" xfId="17185" xr:uid="{00000000-0005-0000-0000-000021430000}"/>
    <cellStyle name="표준 5 2 24" xfId="17186" xr:uid="{00000000-0005-0000-0000-000022430000}"/>
    <cellStyle name="표준 5 2 25" xfId="17187" xr:uid="{00000000-0005-0000-0000-000023430000}"/>
    <cellStyle name="표준 5 2 26" xfId="17188" xr:uid="{00000000-0005-0000-0000-000024430000}"/>
    <cellStyle name="표준 5 2 27" xfId="17189" xr:uid="{00000000-0005-0000-0000-000025430000}"/>
    <cellStyle name="표준 5 2 28" xfId="17190" xr:uid="{00000000-0005-0000-0000-000026430000}"/>
    <cellStyle name="표준 5 2 3" xfId="17191" xr:uid="{00000000-0005-0000-0000-000027430000}"/>
    <cellStyle name="표준 5 2 4" xfId="17192" xr:uid="{00000000-0005-0000-0000-000028430000}"/>
    <cellStyle name="표준 5 2 5" xfId="17193" xr:uid="{00000000-0005-0000-0000-000029430000}"/>
    <cellStyle name="표준 5 2 6" xfId="17194" xr:uid="{00000000-0005-0000-0000-00002A430000}"/>
    <cellStyle name="표준 5 2 7" xfId="17195" xr:uid="{00000000-0005-0000-0000-00002B430000}"/>
    <cellStyle name="표준 5 2 8" xfId="17196" xr:uid="{00000000-0005-0000-0000-00002C430000}"/>
    <cellStyle name="표준 5 2 9" xfId="17197" xr:uid="{00000000-0005-0000-0000-00002D430000}"/>
    <cellStyle name="표준 5 20" xfId="17198" xr:uid="{00000000-0005-0000-0000-00002E430000}"/>
    <cellStyle name="표준 5 21" xfId="17199" xr:uid="{00000000-0005-0000-0000-00002F430000}"/>
    <cellStyle name="표준 5 22" xfId="17200" xr:uid="{00000000-0005-0000-0000-000030430000}"/>
    <cellStyle name="표준 5 23" xfId="17201" xr:uid="{00000000-0005-0000-0000-000031430000}"/>
    <cellStyle name="표준 5 24" xfId="17202" xr:uid="{00000000-0005-0000-0000-000032430000}"/>
    <cellStyle name="표준 5 25" xfId="17203" xr:uid="{00000000-0005-0000-0000-000033430000}"/>
    <cellStyle name="표준 5 26" xfId="17204" xr:uid="{00000000-0005-0000-0000-000034430000}"/>
    <cellStyle name="표준 5 27" xfId="17205" xr:uid="{00000000-0005-0000-0000-000035430000}"/>
    <cellStyle name="표준 5 28" xfId="17206" xr:uid="{00000000-0005-0000-0000-000036430000}"/>
    <cellStyle name="표준 5 29" xfId="17207" xr:uid="{00000000-0005-0000-0000-000037430000}"/>
    <cellStyle name="표준 5 3" xfId="17208" xr:uid="{00000000-0005-0000-0000-000038430000}"/>
    <cellStyle name="표준 5 3 10" xfId="17209" xr:uid="{00000000-0005-0000-0000-000039430000}"/>
    <cellStyle name="표준 5 3 11" xfId="17210" xr:uid="{00000000-0005-0000-0000-00003A430000}"/>
    <cellStyle name="표준 5 3 12" xfId="17211" xr:uid="{00000000-0005-0000-0000-00003B430000}"/>
    <cellStyle name="표준 5 3 13" xfId="17212" xr:uid="{00000000-0005-0000-0000-00003C430000}"/>
    <cellStyle name="표준 5 3 14" xfId="17213" xr:uid="{00000000-0005-0000-0000-00003D430000}"/>
    <cellStyle name="표준 5 3 15" xfId="17214" xr:uid="{00000000-0005-0000-0000-00003E430000}"/>
    <cellStyle name="표준 5 3 16" xfId="17215" xr:uid="{00000000-0005-0000-0000-00003F430000}"/>
    <cellStyle name="표준 5 3 17" xfId="17216" xr:uid="{00000000-0005-0000-0000-000040430000}"/>
    <cellStyle name="표준 5 3 18" xfId="17217" xr:uid="{00000000-0005-0000-0000-000041430000}"/>
    <cellStyle name="표준 5 3 19" xfId="17218" xr:uid="{00000000-0005-0000-0000-000042430000}"/>
    <cellStyle name="표준 5 3 2" xfId="17219" xr:uid="{00000000-0005-0000-0000-000043430000}"/>
    <cellStyle name="표준 5 3 20" xfId="17220" xr:uid="{00000000-0005-0000-0000-000044430000}"/>
    <cellStyle name="표준 5 3 21" xfId="17221" xr:uid="{00000000-0005-0000-0000-000045430000}"/>
    <cellStyle name="표준 5 3 22" xfId="17222" xr:uid="{00000000-0005-0000-0000-000046430000}"/>
    <cellStyle name="표준 5 3 23" xfId="17223" xr:uid="{00000000-0005-0000-0000-000047430000}"/>
    <cellStyle name="표준 5 3 3" xfId="17224" xr:uid="{00000000-0005-0000-0000-000048430000}"/>
    <cellStyle name="표준 5 3 4" xfId="17225" xr:uid="{00000000-0005-0000-0000-000049430000}"/>
    <cellStyle name="표준 5 3 5" xfId="17226" xr:uid="{00000000-0005-0000-0000-00004A430000}"/>
    <cellStyle name="표준 5 3 6" xfId="17227" xr:uid="{00000000-0005-0000-0000-00004B430000}"/>
    <cellStyle name="표준 5 3 7" xfId="17228" xr:uid="{00000000-0005-0000-0000-00004C430000}"/>
    <cellStyle name="표준 5 3 8" xfId="17229" xr:uid="{00000000-0005-0000-0000-00004D430000}"/>
    <cellStyle name="표준 5 3 9" xfId="17230" xr:uid="{00000000-0005-0000-0000-00004E430000}"/>
    <cellStyle name="표준 5 30" xfId="17231" xr:uid="{00000000-0005-0000-0000-00004F430000}"/>
    <cellStyle name="표준 5 31" xfId="17232" xr:uid="{00000000-0005-0000-0000-000050430000}"/>
    <cellStyle name="표준 5 32" xfId="17233" xr:uid="{00000000-0005-0000-0000-000051430000}"/>
    <cellStyle name="표준 5 33" xfId="17234" xr:uid="{00000000-0005-0000-0000-000052430000}"/>
    <cellStyle name="표준 5 34" xfId="17235" xr:uid="{00000000-0005-0000-0000-000053430000}"/>
    <cellStyle name="표준 5 35" xfId="17236" xr:uid="{00000000-0005-0000-0000-000054430000}"/>
    <cellStyle name="표준 5 36" xfId="17237" xr:uid="{00000000-0005-0000-0000-000055430000}"/>
    <cellStyle name="표준 5 4" xfId="17238" xr:uid="{00000000-0005-0000-0000-000056430000}"/>
    <cellStyle name="표준 5 4 10" xfId="17239" xr:uid="{00000000-0005-0000-0000-000057430000}"/>
    <cellStyle name="표준 5 4 11" xfId="17240" xr:uid="{00000000-0005-0000-0000-000058430000}"/>
    <cellStyle name="표준 5 4 12" xfId="17241" xr:uid="{00000000-0005-0000-0000-000059430000}"/>
    <cellStyle name="표준 5 4 13" xfId="17242" xr:uid="{00000000-0005-0000-0000-00005A430000}"/>
    <cellStyle name="표준 5 4 14" xfId="17243" xr:uid="{00000000-0005-0000-0000-00005B430000}"/>
    <cellStyle name="표준 5 4 15" xfId="17244" xr:uid="{00000000-0005-0000-0000-00005C430000}"/>
    <cellStyle name="표준 5 4 16" xfId="17245" xr:uid="{00000000-0005-0000-0000-00005D430000}"/>
    <cellStyle name="표준 5 4 17" xfId="17246" xr:uid="{00000000-0005-0000-0000-00005E430000}"/>
    <cellStyle name="표준 5 4 18" xfId="17247" xr:uid="{00000000-0005-0000-0000-00005F430000}"/>
    <cellStyle name="표준 5 4 19" xfId="17248" xr:uid="{00000000-0005-0000-0000-000060430000}"/>
    <cellStyle name="표준 5 4 2" xfId="17249" xr:uid="{00000000-0005-0000-0000-000061430000}"/>
    <cellStyle name="표준 5 4 20" xfId="17250" xr:uid="{00000000-0005-0000-0000-000062430000}"/>
    <cellStyle name="표준 5 4 21" xfId="17251" xr:uid="{00000000-0005-0000-0000-000063430000}"/>
    <cellStyle name="표준 5 4 22" xfId="17252" xr:uid="{00000000-0005-0000-0000-000064430000}"/>
    <cellStyle name="표준 5 4 23" xfId="17253" xr:uid="{00000000-0005-0000-0000-000065430000}"/>
    <cellStyle name="표준 5 4 3" xfId="17254" xr:uid="{00000000-0005-0000-0000-000066430000}"/>
    <cellStyle name="표준 5 4 4" xfId="17255" xr:uid="{00000000-0005-0000-0000-000067430000}"/>
    <cellStyle name="표준 5 4 5" xfId="17256" xr:uid="{00000000-0005-0000-0000-000068430000}"/>
    <cellStyle name="표준 5 4 6" xfId="17257" xr:uid="{00000000-0005-0000-0000-000069430000}"/>
    <cellStyle name="표준 5 4 7" xfId="17258" xr:uid="{00000000-0005-0000-0000-00006A430000}"/>
    <cellStyle name="표준 5 4 8" xfId="17259" xr:uid="{00000000-0005-0000-0000-00006B430000}"/>
    <cellStyle name="표준 5 4 9" xfId="17260" xr:uid="{00000000-0005-0000-0000-00006C430000}"/>
    <cellStyle name="표준 5 5" xfId="17261" xr:uid="{00000000-0005-0000-0000-00006D430000}"/>
    <cellStyle name="표준 5 5 10" xfId="17262" xr:uid="{00000000-0005-0000-0000-00006E430000}"/>
    <cellStyle name="표준 5 5 11" xfId="17263" xr:uid="{00000000-0005-0000-0000-00006F430000}"/>
    <cellStyle name="표준 5 5 12" xfId="17264" xr:uid="{00000000-0005-0000-0000-000070430000}"/>
    <cellStyle name="표준 5 5 13" xfId="17265" xr:uid="{00000000-0005-0000-0000-000071430000}"/>
    <cellStyle name="표준 5 5 14" xfId="17266" xr:uid="{00000000-0005-0000-0000-000072430000}"/>
    <cellStyle name="표준 5 5 15" xfId="17267" xr:uid="{00000000-0005-0000-0000-000073430000}"/>
    <cellStyle name="표준 5 5 16" xfId="17268" xr:uid="{00000000-0005-0000-0000-000074430000}"/>
    <cellStyle name="표준 5 5 17" xfId="17269" xr:uid="{00000000-0005-0000-0000-000075430000}"/>
    <cellStyle name="표준 5 5 18" xfId="17270" xr:uid="{00000000-0005-0000-0000-000076430000}"/>
    <cellStyle name="표준 5 5 19" xfId="17271" xr:uid="{00000000-0005-0000-0000-000077430000}"/>
    <cellStyle name="표준 5 5 2" xfId="17272" xr:uid="{00000000-0005-0000-0000-000078430000}"/>
    <cellStyle name="표준 5 5 20" xfId="17273" xr:uid="{00000000-0005-0000-0000-000079430000}"/>
    <cellStyle name="표준 5 5 21" xfId="17274" xr:uid="{00000000-0005-0000-0000-00007A430000}"/>
    <cellStyle name="표준 5 5 22" xfId="17275" xr:uid="{00000000-0005-0000-0000-00007B430000}"/>
    <cellStyle name="표준 5 5 23" xfId="17276" xr:uid="{00000000-0005-0000-0000-00007C430000}"/>
    <cellStyle name="표준 5 5 3" xfId="17277" xr:uid="{00000000-0005-0000-0000-00007D430000}"/>
    <cellStyle name="표준 5 5 4" xfId="17278" xr:uid="{00000000-0005-0000-0000-00007E430000}"/>
    <cellStyle name="표준 5 5 5" xfId="17279" xr:uid="{00000000-0005-0000-0000-00007F430000}"/>
    <cellStyle name="표준 5 5 6" xfId="17280" xr:uid="{00000000-0005-0000-0000-000080430000}"/>
    <cellStyle name="표준 5 5 7" xfId="17281" xr:uid="{00000000-0005-0000-0000-000081430000}"/>
    <cellStyle name="표준 5 5 8" xfId="17282" xr:uid="{00000000-0005-0000-0000-000082430000}"/>
    <cellStyle name="표준 5 5 9" xfId="17283" xr:uid="{00000000-0005-0000-0000-000083430000}"/>
    <cellStyle name="표준 5 6" xfId="17284" xr:uid="{00000000-0005-0000-0000-000084430000}"/>
    <cellStyle name="표준 5 6 10" xfId="17285" xr:uid="{00000000-0005-0000-0000-000085430000}"/>
    <cellStyle name="표준 5 6 11" xfId="17286" xr:uid="{00000000-0005-0000-0000-000086430000}"/>
    <cellStyle name="표준 5 6 12" xfId="17287" xr:uid="{00000000-0005-0000-0000-000087430000}"/>
    <cellStyle name="표준 5 6 13" xfId="17288" xr:uid="{00000000-0005-0000-0000-000088430000}"/>
    <cellStyle name="표준 5 6 14" xfId="17289" xr:uid="{00000000-0005-0000-0000-000089430000}"/>
    <cellStyle name="표준 5 6 15" xfId="17290" xr:uid="{00000000-0005-0000-0000-00008A430000}"/>
    <cellStyle name="표준 5 6 16" xfId="17291" xr:uid="{00000000-0005-0000-0000-00008B430000}"/>
    <cellStyle name="표준 5 6 17" xfId="17292" xr:uid="{00000000-0005-0000-0000-00008C430000}"/>
    <cellStyle name="표준 5 6 18" xfId="17293" xr:uid="{00000000-0005-0000-0000-00008D430000}"/>
    <cellStyle name="표준 5 6 19" xfId="17294" xr:uid="{00000000-0005-0000-0000-00008E430000}"/>
    <cellStyle name="표준 5 6 2" xfId="17295" xr:uid="{00000000-0005-0000-0000-00008F430000}"/>
    <cellStyle name="표준 5 6 20" xfId="17296" xr:uid="{00000000-0005-0000-0000-000090430000}"/>
    <cellStyle name="표준 5 6 21" xfId="17297" xr:uid="{00000000-0005-0000-0000-000091430000}"/>
    <cellStyle name="표준 5 6 22" xfId="17298" xr:uid="{00000000-0005-0000-0000-000092430000}"/>
    <cellStyle name="표준 5 6 23" xfId="17299" xr:uid="{00000000-0005-0000-0000-000093430000}"/>
    <cellStyle name="표준 5 6 3" xfId="17300" xr:uid="{00000000-0005-0000-0000-000094430000}"/>
    <cellStyle name="표준 5 6 4" xfId="17301" xr:uid="{00000000-0005-0000-0000-000095430000}"/>
    <cellStyle name="표준 5 6 5" xfId="17302" xr:uid="{00000000-0005-0000-0000-000096430000}"/>
    <cellStyle name="표준 5 6 6" xfId="17303" xr:uid="{00000000-0005-0000-0000-000097430000}"/>
    <cellStyle name="표준 5 6 7" xfId="17304" xr:uid="{00000000-0005-0000-0000-000098430000}"/>
    <cellStyle name="표준 5 6 8" xfId="17305" xr:uid="{00000000-0005-0000-0000-000099430000}"/>
    <cellStyle name="표준 5 6 9" xfId="17306" xr:uid="{00000000-0005-0000-0000-00009A430000}"/>
    <cellStyle name="표준 5 7" xfId="17307" xr:uid="{00000000-0005-0000-0000-00009B430000}"/>
    <cellStyle name="표준 5 7 2" xfId="17308" xr:uid="{00000000-0005-0000-0000-00009C430000}"/>
    <cellStyle name="표준 5 8" xfId="17309" xr:uid="{00000000-0005-0000-0000-00009D430000}"/>
    <cellStyle name="표준 5 8 2" xfId="17310" xr:uid="{00000000-0005-0000-0000-00009E430000}"/>
    <cellStyle name="표준 5 9" xfId="17311" xr:uid="{00000000-0005-0000-0000-00009F430000}"/>
    <cellStyle name="표준 51 2" xfId="17312" xr:uid="{00000000-0005-0000-0000-0000A0430000}"/>
    <cellStyle name="표준 52 2" xfId="17313" xr:uid="{00000000-0005-0000-0000-0000A1430000}"/>
    <cellStyle name="표준 53 10" xfId="17314" xr:uid="{00000000-0005-0000-0000-0000A2430000}"/>
    <cellStyle name="표준 53 11" xfId="17315" xr:uid="{00000000-0005-0000-0000-0000A3430000}"/>
    <cellStyle name="표준 53 12" xfId="17316" xr:uid="{00000000-0005-0000-0000-0000A4430000}"/>
    <cellStyle name="표준 53 13" xfId="17317" xr:uid="{00000000-0005-0000-0000-0000A5430000}"/>
    <cellStyle name="표준 53 14" xfId="17318" xr:uid="{00000000-0005-0000-0000-0000A6430000}"/>
    <cellStyle name="표준 53 2" xfId="17319" xr:uid="{00000000-0005-0000-0000-0000A7430000}"/>
    <cellStyle name="표준 53 3" xfId="17320" xr:uid="{00000000-0005-0000-0000-0000A8430000}"/>
    <cellStyle name="표준 53 4" xfId="17321" xr:uid="{00000000-0005-0000-0000-0000A9430000}"/>
    <cellStyle name="표준 53 5" xfId="17322" xr:uid="{00000000-0005-0000-0000-0000AA430000}"/>
    <cellStyle name="표준 53 6" xfId="17323" xr:uid="{00000000-0005-0000-0000-0000AB430000}"/>
    <cellStyle name="표준 53 7" xfId="17324" xr:uid="{00000000-0005-0000-0000-0000AC430000}"/>
    <cellStyle name="표준 53 8" xfId="17325" xr:uid="{00000000-0005-0000-0000-0000AD430000}"/>
    <cellStyle name="표준 53 9" xfId="17326" xr:uid="{00000000-0005-0000-0000-0000AE430000}"/>
    <cellStyle name="표준 54 2" xfId="17327" xr:uid="{00000000-0005-0000-0000-0000AF430000}"/>
    <cellStyle name="표준 55 10" xfId="17328" xr:uid="{00000000-0005-0000-0000-0000B0430000}"/>
    <cellStyle name="표준 55 11" xfId="17329" xr:uid="{00000000-0005-0000-0000-0000B1430000}"/>
    <cellStyle name="표준 55 12" xfId="17330" xr:uid="{00000000-0005-0000-0000-0000B2430000}"/>
    <cellStyle name="표준 55 13" xfId="17331" xr:uid="{00000000-0005-0000-0000-0000B3430000}"/>
    <cellStyle name="표준 55 14" xfId="17332" xr:uid="{00000000-0005-0000-0000-0000B4430000}"/>
    <cellStyle name="표준 55 2" xfId="17333" xr:uid="{00000000-0005-0000-0000-0000B5430000}"/>
    <cellStyle name="표준 55 3" xfId="17334" xr:uid="{00000000-0005-0000-0000-0000B6430000}"/>
    <cellStyle name="표준 55 4" xfId="17335" xr:uid="{00000000-0005-0000-0000-0000B7430000}"/>
    <cellStyle name="표준 55 5" xfId="17336" xr:uid="{00000000-0005-0000-0000-0000B8430000}"/>
    <cellStyle name="표준 55 6" xfId="17337" xr:uid="{00000000-0005-0000-0000-0000B9430000}"/>
    <cellStyle name="표준 55 7" xfId="17338" xr:uid="{00000000-0005-0000-0000-0000BA430000}"/>
    <cellStyle name="표준 55 8" xfId="17339" xr:uid="{00000000-0005-0000-0000-0000BB430000}"/>
    <cellStyle name="표준 55 9" xfId="17340" xr:uid="{00000000-0005-0000-0000-0000BC430000}"/>
    <cellStyle name="표준 56 2" xfId="17341" xr:uid="{00000000-0005-0000-0000-0000BD430000}"/>
    <cellStyle name="표준 57 10" xfId="17342" xr:uid="{00000000-0005-0000-0000-0000BE430000}"/>
    <cellStyle name="표준 57 11" xfId="17343" xr:uid="{00000000-0005-0000-0000-0000BF430000}"/>
    <cellStyle name="표준 57 12" xfId="17344" xr:uid="{00000000-0005-0000-0000-0000C0430000}"/>
    <cellStyle name="표준 57 13" xfId="17345" xr:uid="{00000000-0005-0000-0000-0000C1430000}"/>
    <cellStyle name="표준 57 14" xfId="17346" xr:uid="{00000000-0005-0000-0000-0000C2430000}"/>
    <cellStyle name="표준 57 2" xfId="17347" xr:uid="{00000000-0005-0000-0000-0000C3430000}"/>
    <cellStyle name="표준 57 3" xfId="17348" xr:uid="{00000000-0005-0000-0000-0000C4430000}"/>
    <cellStyle name="표준 57 4" xfId="17349" xr:uid="{00000000-0005-0000-0000-0000C5430000}"/>
    <cellStyle name="표준 57 5" xfId="17350" xr:uid="{00000000-0005-0000-0000-0000C6430000}"/>
    <cellStyle name="표준 57 6" xfId="17351" xr:uid="{00000000-0005-0000-0000-0000C7430000}"/>
    <cellStyle name="표준 57 7" xfId="17352" xr:uid="{00000000-0005-0000-0000-0000C8430000}"/>
    <cellStyle name="표준 57 8" xfId="17353" xr:uid="{00000000-0005-0000-0000-0000C9430000}"/>
    <cellStyle name="표준 57 9" xfId="17354" xr:uid="{00000000-0005-0000-0000-0000CA430000}"/>
    <cellStyle name="표준 58 2" xfId="17355" xr:uid="{00000000-0005-0000-0000-0000CB430000}"/>
    <cellStyle name="표준 59 2" xfId="17356" xr:uid="{00000000-0005-0000-0000-0000CC430000}"/>
    <cellStyle name="표준 6" xfId="17357" xr:uid="{00000000-0005-0000-0000-0000CD430000}"/>
    <cellStyle name="표준 6 10" xfId="17358" xr:uid="{00000000-0005-0000-0000-0000CE430000}"/>
    <cellStyle name="표준 6 10 2" xfId="17359" xr:uid="{00000000-0005-0000-0000-0000CF430000}"/>
    <cellStyle name="표준 6 10 3" xfId="17360" xr:uid="{00000000-0005-0000-0000-0000D0430000}"/>
    <cellStyle name="표준 6 10 4" xfId="17361" xr:uid="{00000000-0005-0000-0000-0000D1430000}"/>
    <cellStyle name="표준 6 11" xfId="17362" xr:uid="{00000000-0005-0000-0000-0000D2430000}"/>
    <cellStyle name="표준 6 12" xfId="17363" xr:uid="{00000000-0005-0000-0000-0000D3430000}"/>
    <cellStyle name="표준 6 13" xfId="17364" xr:uid="{00000000-0005-0000-0000-0000D4430000}"/>
    <cellStyle name="표준 6 14" xfId="17365" xr:uid="{00000000-0005-0000-0000-0000D5430000}"/>
    <cellStyle name="표준 6 15" xfId="17366" xr:uid="{00000000-0005-0000-0000-0000D6430000}"/>
    <cellStyle name="표준 6 16" xfId="17367" xr:uid="{00000000-0005-0000-0000-0000D7430000}"/>
    <cellStyle name="표준 6 17" xfId="17368" xr:uid="{00000000-0005-0000-0000-0000D8430000}"/>
    <cellStyle name="표준 6 18" xfId="17369" xr:uid="{00000000-0005-0000-0000-0000D9430000}"/>
    <cellStyle name="표준 6 19" xfId="17370" xr:uid="{00000000-0005-0000-0000-0000DA430000}"/>
    <cellStyle name="표준 6 2" xfId="17371" xr:uid="{00000000-0005-0000-0000-0000DB430000}"/>
    <cellStyle name="표준 6 2 10" xfId="17372" xr:uid="{00000000-0005-0000-0000-0000DC430000}"/>
    <cellStyle name="표준 6 2 11" xfId="17373" xr:uid="{00000000-0005-0000-0000-0000DD430000}"/>
    <cellStyle name="표준 6 2 12" xfId="17374" xr:uid="{00000000-0005-0000-0000-0000DE430000}"/>
    <cellStyle name="표준 6 2 13" xfId="17375" xr:uid="{00000000-0005-0000-0000-0000DF430000}"/>
    <cellStyle name="표준 6 2 14" xfId="17376" xr:uid="{00000000-0005-0000-0000-0000E0430000}"/>
    <cellStyle name="표준 6 2 15" xfId="17377" xr:uid="{00000000-0005-0000-0000-0000E1430000}"/>
    <cellStyle name="표준 6 2 16" xfId="17378" xr:uid="{00000000-0005-0000-0000-0000E2430000}"/>
    <cellStyle name="표준 6 2 17" xfId="17379" xr:uid="{00000000-0005-0000-0000-0000E3430000}"/>
    <cellStyle name="표준 6 2 18" xfId="17380" xr:uid="{00000000-0005-0000-0000-0000E4430000}"/>
    <cellStyle name="표준 6 2 19" xfId="17381" xr:uid="{00000000-0005-0000-0000-0000E5430000}"/>
    <cellStyle name="표준 6 2 2" xfId="17382" xr:uid="{00000000-0005-0000-0000-0000E6430000}"/>
    <cellStyle name="표준 6 2 2 10" xfId="17383" xr:uid="{00000000-0005-0000-0000-0000E7430000}"/>
    <cellStyle name="표준 6 2 2 11" xfId="17384" xr:uid="{00000000-0005-0000-0000-0000E8430000}"/>
    <cellStyle name="표준 6 2 2 12" xfId="17385" xr:uid="{00000000-0005-0000-0000-0000E9430000}"/>
    <cellStyle name="표준 6 2 2 13" xfId="17386" xr:uid="{00000000-0005-0000-0000-0000EA430000}"/>
    <cellStyle name="표준 6 2 2 14" xfId="17387" xr:uid="{00000000-0005-0000-0000-0000EB430000}"/>
    <cellStyle name="표준 6 2 2 15" xfId="17388" xr:uid="{00000000-0005-0000-0000-0000EC430000}"/>
    <cellStyle name="표준 6 2 2 16" xfId="17389" xr:uid="{00000000-0005-0000-0000-0000ED430000}"/>
    <cellStyle name="표준 6 2 2 17" xfId="17390" xr:uid="{00000000-0005-0000-0000-0000EE430000}"/>
    <cellStyle name="표준 6 2 2 18" xfId="17391" xr:uid="{00000000-0005-0000-0000-0000EF430000}"/>
    <cellStyle name="표준 6 2 2 19" xfId="17392" xr:uid="{00000000-0005-0000-0000-0000F0430000}"/>
    <cellStyle name="표준 6 2 2 2" xfId="17393" xr:uid="{00000000-0005-0000-0000-0000F1430000}"/>
    <cellStyle name="표준 6 2 2 2 10" xfId="17394" xr:uid="{00000000-0005-0000-0000-0000F2430000}"/>
    <cellStyle name="표준 6 2 2 2 11" xfId="17395" xr:uid="{00000000-0005-0000-0000-0000F3430000}"/>
    <cellStyle name="표준 6 2 2 2 12" xfId="17396" xr:uid="{00000000-0005-0000-0000-0000F4430000}"/>
    <cellStyle name="표준 6 2 2 2 13" xfId="17397" xr:uid="{00000000-0005-0000-0000-0000F5430000}"/>
    <cellStyle name="표준 6 2 2 2 14" xfId="17398" xr:uid="{00000000-0005-0000-0000-0000F6430000}"/>
    <cellStyle name="표준 6 2 2 2 15" xfId="17399" xr:uid="{00000000-0005-0000-0000-0000F7430000}"/>
    <cellStyle name="표준 6 2 2 2 16" xfId="17400" xr:uid="{00000000-0005-0000-0000-0000F8430000}"/>
    <cellStyle name="표준 6 2 2 2 17" xfId="17401" xr:uid="{00000000-0005-0000-0000-0000F9430000}"/>
    <cellStyle name="표준 6 2 2 2 18" xfId="17402" xr:uid="{00000000-0005-0000-0000-0000FA430000}"/>
    <cellStyle name="표준 6 2 2 2 19" xfId="17403" xr:uid="{00000000-0005-0000-0000-0000FB430000}"/>
    <cellStyle name="표준 6 2 2 2 2" xfId="17404" xr:uid="{00000000-0005-0000-0000-0000FC430000}"/>
    <cellStyle name="표준 6 2 2 2 2 10" xfId="17405" xr:uid="{00000000-0005-0000-0000-0000FD430000}"/>
    <cellStyle name="표준 6 2 2 2 2 11" xfId="17406" xr:uid="{00000000-0005-0000-0000-0000FE430000}"/>
    <cellStyle name="표준 6 2 2 2 2 12" xfId="17407" xr:uid="{00000000-0005-0000-0000-0000FF430000}"/>
    <cellStyle name="표준 6 2 2 2 2 13" xfId="17408" xr:uid="{00000000-0005-0000-0000-000000440000}"/>
    <cellStyle name="표준 6 2 2 2 2 14" xfId="17409" xr:uid="{00000000-0005-0000-0000-000001440000}"/>
    <cellStyle name="표준 6 2 2 2 2 15" xfId="17410" xr:uid="{00000000-0005-0000-0000-000002440000}"/>
    <cellStyle name="표준 6 2 2 2 2 16" xfId="17411" xr:uid="{00000000-0005-0000-0000-000003440000}"/>
    <cellStyle name="표준 6 2 2 2 2 17" xfId="17412" xr:uid="{00000000-0005-0000-0000-000004440000}"/>
    <cellStyle name="표준 6 2 2 2 2 18" xfId="17413" xr:uid="{00000000-0005-0000-0000-000005440000}"/>
    <cellStyle name="표준 6 2 2 2 2 19" xfId="17414" xr:uid="{00000000-0005-0000-0000-000006440000}"/>
    <cellStyle name="표준 6 2 2 2 2 2" xfId="17415" xr:uid="{00000000-0005-0000-0000-000007440000}"/>
    <cellStyle name="표준 6 2 2 2 2 2 10" xfId="17416" xr:uid="{00000000-0005-0000-0000-000008440000}"/>
    <cellStyle name="표준 6 2 2 2 2 2 11" xfId="17417" xr:uid="{00000000-0005-0000-0000-000009440000}"/>
    <cellStyle name="표준 6 2 2 2 2 2 12" xfId="17418" xr:uid="{00000000-0005-0000-0000-00000A440000}"/>
    <cellStyle name="표준 6 2 2 2 2 2 13" xfId="17419" xr:uid="{00000000-0005-0000-0000-00000B440000}"/>
    <cellStyle name="표준 6 2 2 2 2 2 14" xfId="17420" xr:uid="{00000000-0005-0000-0000-00000C440000}"/>
    <cellStyle name="표준 6 2 2 2 2 2 15" xfId="17421" xr:uid="{00000000-0005-0000-0000-00000D440000}"/>
    <cellStyle name="표준 6 2 2 2 2 2 16" xfId="17422" xr:uid="{00000000-0005-0000-0000-00000E440000}"/>
    <cellStyle name="표준 6 2 2 2 2 2 17" xfId="17423" xr:uid="{00000000-0005-0000-0000-00000F440000}"/>
    <cellStyle name="표준 6 2 2 2 2 2 18" xfId="17424" xr:uid="{00000000-0005-0000-0000-000010440000}"/>
    <cellStyle name="표준 6 2 2 2 2 2 19" xfId="17425" xr:uid="{00000000-0005-0000-0000-000011440000}"/>
    <cellStyle name="표준 6 2 2 2 2 2 2" xfId="17426" xr:uid="{00000000-0005-0000-0000-000012440000}"/>
    <cellStyle name="표준 6 2 2 2 2 2 2 10" xfId="17427" xr:uid="{00000000-0005-0000-0000-000013440000}"/>
    <cellStyle name="표준 6 2 2 2 2 2 2 11" xfId="17428" xr:uid="{00000000-0005-0000-0000-000014440000}"/>
    <cellStyle name="표준 6 2 2 2 2 2 2 12" xfId="17429" xr:uid="{00000000-0005-0000-0000-000015440000}"/>
    <cellStyle name="표준 6 2 2 2 2 2 2 13" xfId="17430" xr:uid="{00000000-0005-0000-0000-000016440000}"/>
    <cellStyle name="표준 6 2 2 2 2 2 2 14" xfId="17431" xr:uid="{00000000-0005-0000-0000-000017440000}"/>
    <cellStyle name="표준 6 2 2 2 2 2 2 15" xfId="17432" xr:uid="{00000000-0005-0000-0000-000018440000}"/>
    <cellStyle name="표준 6 2 2 2 2 2 2 16" xfId="17433" xr:uid="{00000000-0005-0000-0000-000019440000}"/>
    <cellStyle name="표준 6 2 2 2 2 2 2 17" xfId="17434" xr:uid="{00000000-0005-0000-0000-00001A440000}"/>
    <cellStyle name="표준 6 2 2 2 2 2 2 18" xfId="17435" xr:uid="{00000000-0005-0000-0000-00001B440000}"/>
    <cellStyle name="표준 6 2 2 2 2 2 2 19" xfId="17436" xr:uid="{00000000-0005-0000-0000-00001C440000}"/>
    <cellStyle name="표준 6 2 2 2 2 2 2 2" xfId="17437" xr:uid="{00000000-0005-0000-0000-00001D440000}"/>
    <cellStyle name="표준 6 2 2 2 2 2 2 20" xfId="17438" xr:uid="{00000000-0005-0000-0000-00001E440000}"/>
    <cellStyle name="표준 6 2 2 2 2 2 2 21" xfId="17439" xr:uid="{00000000-0005-0000-0000-00001F440000}"/>
    <cellStyle name="표준 6 2 2 2 2 2 2 22" xfId="17440" xr:uid="{00000000-0005-0000-0000-000020440000}"/>
    <cellStyle name="표준 6 2 2 2 2 2 2 3" xfId="17441" xr:uid="{00000000-0005-0000-0000-000021440000}"/>
    <cellStyle name="표준 6 2 2 2 2 2 2 4" xfId="17442" xr:uid="{00000000-0005-0000-0000-000022440000}"/>
    <cellStyle name="표준 6 2 2 2 2 2 2 5" xfId="17443" xr:uid="{00000000-0005-0000-0000-000023440000}"/>
    <cellStyle name="표준 6 2 2 2 2 2 2 6" xfId="17444" xr:uid="{00000000-0005-0000-0000-000024440000}"/>
    <cellStyle name="표준 6 2 2 2 2 2 2 7" xfId="17445" xr:uid="{00000000-0005-0000-0000-000025440000}"/>
    <cellStyle name="표준 6 2 2 2 2 2 2 8" xfId="17446" xr:uid="{00000000-0005-0000-0000-000026440000}"/>
    <cellStyle name="표준 6 2 2 2 2 2 2 9" xfId="17447" xr:uid="{00000000-0005-0000-0000-000027440000}"/>
    <cellStyle name="표준 6 2 2 2 2 2 20" xfId="17448" xr:uid="{00000000-0005-0000-0000-000028440000}"/>
    <cellStyle name="표준 6 2 2 2 2 2 21" xfId="17449" xr:uid="{00000000-0005-0000-0000-000029440000}"/>
    <cellStyle name="표준 6 2 2 2 2 2 22" xfId="17450" xr:uid="{00000000-0005-0000-0000-00002A440000}"/>
    <cellStyle name="표준 6 2 2 2 2 2 23" xfId="17451" xr:uid="{00000000-0005-0000-0000-00002B440000}"/>
    <cellStyle name="표준 6 2 2 2 2 2 3" xfId="17452" xr:uid="{00000000-0005-0000-0000-00002C440000}"/>
    <cellStyle name="표준 6 2 2 2 2 2 4" xfId="17453" xr:uid="{00000000-0005-0000-0000-00002D440000}"/>
    <cellStyle name="표준 6 2 2 2 2 2 5" xfId="17454" xr:uid="{00000000-0005-0000-0000-00002E440000}"/>
    <cellStyle name="표준 6 2 2 2 2 2 6" xfId="17455" xr:uid="{00000000-0005-0000-0000-00002F440000}"/>
    <cellStyle name="표준 6 2 2 2 2 2 7" xfId="17456" xr:uid="{00000000-0005-0000-0000-000030440000}"/>
    <cellStyle name="표준 6 2 2 2 2 2 8" xfId="17457" xr:uid="{00000000-0005-0000-0000-000031440000}"/>
    <cellStyle name="표준 6 2 2 2 2 2 9" xfId="17458" xr:uid="{00000000-0005-0000-0000-000032440000}"/>
    <cellStyle name="표준 6 2 2 2 2 20" xfId="17459" xr:uid="{00000000-0005-0000-0000-000033440000}"/>
    <cellStyle name="표준 6 2 2 2 2 21" xfId="17460" xr:uid="{00000000-0005-0000-0000-000034440000}"/>
    <cellStyle name="표준 6 2 2 2 2 22" xfId="17461" xr:uid="{00000000-0005-0000-0000-000035440000}"/>
    <cellStyle name="표준 6 2 2 2 2 23" xfId="17462" xr:uid="{00000000-0005-0000-0000-000036440000}"/>
    <cellStyle name="표준 6 2 2 2 2 3" xfId="17463" xr:uid="{00000000-0005-0000-0000-000037440000}"/>
    <cellStyle name="표준 6 2 2 2 2 4" xfId="17464" xr:uid="{00000000-0005-0000-0000-000038440000}"/>
    <cellStyle name="표준 6 2 2 2 2 5" xfId="17465" xr:uid="{00000000-0005-0000-0000-000039440000}"/>
    <cellStyle name="표준 6 2 2 2 2 6" xfId="17466" xr:uid="{00000000-0005-0000-0000-00003A440000}"/>
    <cellStyle name="표준 6 2 2 2 2 7" xfId="17467" xr:uid="{00000000-0005-0000-0000-00003B440000}"/>
    <cellStyle name="표준 6 2 2 2 2 8" xfId="17468" xr:uid="{00000000-0005-0000-0000-00003C440000}"/>
    <cellStyle name="표준 6 2 2 2 2 9" xfId="17469" xr:uid="{00000000-0005-0000-0000-00003D440000}"/>
    <cellStyle name="표준 6 2 2 2 20" xfId="17470" xr:uid="{00000000-0005-0000-0000-00003E440000}"/>
    <cellStyle name="표준 6 2 2 2 21" xfId="17471" xr:uid="{00000000-0005-0000-0000-00003F440000}"/>
    <cellStyle name="표준 6 2 2 2 22" xfId="17472" xr:uid="{00000000-0005-0000-0000-000040440000}"/>
    <cellStyle name="표준 6 2 2 2 23" xfId="17473" xr:uid="{00000000-0005-0000-0000-000041440000}"/>
    <cellStyle name="표준 6 2 2 2 24" xfId="17474" xr:uid="{00000000-0005-0000-0000-000042440000}"/>
    <cellStyle name="표준 6 2 2 2 25" xfId="17475" xr:uid="{00000000-0005-0000-0000-000043440000}"/>
    <cellStyle name="표준 6 2 2 2 26" xfId="17476" xr:uid="{00000000-0005-0000-0000-000044440000}"/>
    <cellStyle name="표준 6 2 2 2 3" xfId="17477" xr:uid="{00000000-0005-0000-0000-000045440000}"/>
    <cellStyle name="표준 6 2 2 2 4" xfId="17478" xr:uid="{00000000-0005-0000-0000-000046440000}"/>
    <cellStyle name="표준 6 2 2 2 5" xfId="17479" xr:uid="{00000000-0005-0000-0000-000047440000}"/>
    <cellStyle name="표준 6 2 2 2 6" xfId="17480" xr:uid="{00000000-0005-0000-0000-000048440000}"/>
    <cellStyle name="표준 6 2 2 2 7" xfId="17481" xr:uid="{00000000-0005-0000-0000-000049440000}"/>
    <cellStyle name="표준 6 2 2 2 8" xfId="17482" xr:uid="{00000000-0005-0000-0000-00004A440000}"/>
    <cellStyle name="표준 6 2 2 2 9" xfId="17483" xr:uid="{00000000-0005-0000-0000-00004B440000}"/>
    <cellStyle name="표준 6 2 2 20" xfId="17484" xr:uid="{00000000-0005-0000-0000-00004C440000}"/>
    <cellStyle name="표준 6 2 2 21" xfId="17485" xr:uid="{00000000-0005-0000-0000-00004D440000}"/>
    <cellStyle name="표준 6 2 2 22" xfId="17486" xr:uid="{00000000-0005-0000-0000-00004E440000}"/>
    <cellStyle name="표준 6 2 2 23" xfId="17487" xr:uid="{00000000-0005-0000-0000-00004F440000}"/>
    <cellStyle name="표준 6 2 2 24" xfId="17488" xr:uid="{00000000-0005-0000-0000-000050440000}"/>
    <cellStyle name="표준 6 2 2 25" xfId="17489" xr:uid="{00000000-0005-0000-0000-000051440000}"/>
    <cellStyle name="표준 6 2 2 26" xfId="17490" xr:uid="{00000000-0005-0000-0000-000052440000}"/>
    <cellStyle name="표준 6 2 2 27" xfId="17491" xr:uid="{00000000-0005-0000-0000-000053440000}"/>
    <cellStyle name="표준 6 2 2 28" xfId="17492" xr:uid="{00000000-0005-0000-0000-000054440000}"/>
    <cellStyle name="표준 6 2 2 29" xfId="17493" xr:uid="{00000000-0005-0000-0000-000055440000}"/>
    <cellStyle name="표준 6 2 2 3" xfId="17494" xr:uid="{00000000-0005-0000-0000-000056440000}"/>
    <cellStyle name="표준 6 2 2 30" xfId="17495" xr:uid="{00000000-0005-0000-0000-000057440000}"/>
    <cellStyle name="표준 6 2 2 31" xfId="17496" xr:uid="{00000000-0005-0000-0000-000058440000}"/>
    <cellStyle name="표준 6 2 2 32" xfId="17497" xr:uid="{00000000-0005-0000-0000-000059440000}"/>
    <cellStyle name="표준 6 2 2 33" xfId="17498" xr:uid="{00000000-0005-0000-0000-00005A440000}"/>
    <cellStyle name="표준 6 2 2 34" xfId="17499" xr:uid="{00000000-0005-0000-0000-00005B440000}"/>
    <cellStyle name="표준 6 2 2 35" xfId="17500" xr:uid="{00000000-0005-0000-0000-00005C440000}"/>
    <cellStyle name="표준 6 2 2 36" xfId="17501" xr:uid="{00000000-0005-0000-0000-00005D440000}"/>
    <cellStyle name="표준 6 2 2 37" xfId="17502" xr:uid="{00000000-0005-0000-0000-00005E440000}"/>
    <cellStyle name="표준 6 2 2 38" xfId="17503" xr:uid="{00000000-0005-0000-0000-00005F440000}"/>
    <cellStyle name="표준 6 2 2 39" xfId="17504" xr:uid="{00000000-0005-0000-0000-000060440000}"/>
    <cellStyle name="표준 6 2 2 4" xfId="17505" xr:uid="{00000000-0005-0000-0000-000061440000}"/>
    <cellStyle name="표준 6 2 2 40" xfId="17506" xr:uid="{00000000-0005-0000-0000-000062440000}"/>
    <cellStyle name="표준 6 2 2 41" xfId="17507" xr:uid="{00000000-0005-0000-0000-000063440000}"/>
    <cellStyle name="표준 6 2 2 42" xfId="17508" xr:uid="{00000000-0005-0000-0000-000064440000}"/>
    <cellStyle name="표준 6 2 2 43" xfId="17509" xr:uid="{00000000-0005-0000-0000-000065440000}"/>
    <cellStyle name="표준 6 2 2 44" xfId="17510" xr:uid="{00000000-0005-0000-0000-000066440000}"/>
    <cellStyle name="표준 6 2 2 45" xfId="17511" xr:uid="{00000000-0005-0000-0000-000067440000}"/>
    <cellStyle name="표준 6 2 2 46" xfId="17512" xr:uid="{00000000-0005-0000-0000-000068440000}"/>
    <cellStyle name="표준 6 2 2 47" xfId="17513" xr:uid="{00000000-0005-0000-0000-000069440000}"/>
    <cellStyle name="표준 6 2 2 5" xfId="17514" xr:uid="{00000000-0005-0000-0000-00006A440000}"/>
    <cellStyle name="표준 6 2 2 6" xfId="17515" xr:uid="{00000000-0005-0000-0000-00006B440000}"/>
    <cellStyle name="표준 6 2 2 7" xfId="17516" xr:uid="{00000000-0005-0000-0000-00006C440000}"/>
    <cellStyle name="표준 6 2 2 8" xfId="17517" xr:uid="{00000000-0005-0000-0000-00006D440000}"/>
    <cellStyle name="표준 6 2 2 9" xfId="17518" xr:uid="{00000000-0005-0000-0000-00006E440000}"/>
    <cellStyle name="표준 6 2 20" xfId="17519" xr:uid="{00000000-0005-0000-0000-00006F440000}"/>
    <cellStyle name="표준 6 2 21" xfId="17520" xr:uid="{00000000-0005-0000-0000-000070440000}"/>
    <cellStyle name="표준 6 2 22" xfId="17521" xr:uid="{00000000-0005-0000-0000-000071440000}"/>
    <cellStyle name="표준 6 2 23" xfId="17522" xr:uid="{00000000-0005-0000-0000-000072440000}"/>
    <cellStyle name="표준 6 2 24" xfId="17523" xr:uid="{00000000-0005-0000-0000-000073440000}"/>
    <cellStyle name="표준 6 2 25" xfId="17524" xr:uid="{00000000-0005-0000-0000-000074440000}"/>
    <cellStyle name="표준 6 2 26" xfId="17525" xr:uid="{00000000-0005-0000-0000-000075440000}"/>
    <cellStyle name="표준 6 2 27" xfId="17526" xr:uid="{00000000-0005-0000-0000-000076440000}"/>
    <cellStyle name="표준 6 2 28" xfId="17527" xr:uid="{00000000-0005-0000-0000-000077440000}"/>
    <cellStyle name="표준 6 2 29" xfId="17528" xr:uid="{00000000-0005-0000-0000-000078440000}"/>
    <cellStyle name="표준 6 2 3" xfId="17529" xr:uid="{00000000-0005-0000-0000-000079440000}"/>
    <cellStyle name="표준 6 2 3 2" xfId="17530" xr:uid="{00000000-0005-0000-0000-00007A440000}"/>
    <cellStyle name="표준 6 2 3 3" xfId="17531" xr:uid="{00000000-0005-0000-0000-00007B440000}"/>
    <cellStyle name="표준 6 2 3 4" xfId="17532" xr:uid="{00000000-0005-0000-0000-00007C440000}"/>
    <cellStyle name="표준 6 2 30" xfId="17533" xr:uid="{00000000-0005-0000-0000-00007D440000}"/>
    <cellStyle name="표준 6 2 31" xfId="17534" xr:uid="{00000000-0005-0000-0000-00007E440000}"/>
    <cellStyle name="표준 6 2 32" xfId="17535" xr:uid="{00000000-0005-0000-0000-00007F440000}"/>
    <cellStyle name="표준 6 2 33" xfId="17536" xr:uid="{00000000-0005-0000-0000-000080440000}"/>
    <cellStyle name="표준 6 2 34" xfId="17537" xr:uid="{00000000-0005-0000-0000-000081440000}"/>
    <cellStyle name="표준 6 2 35" xfId="17538" xr:uid="{00000000-0005-0000-0000-000082440000}"/>
    <cellStyle name="표준 6 2 36" xfId="17539" xr:uid="{00000000-0005-0000-0000-000083440000}"/>
    <cellStyle name="표준 6 2 37" xfId="17540" xr:uid="{00000000-0005-0000-0000-000084440000}"/>
    <cellStyle name="표준 6 2 38" xfId="17541" xr:uid="{00000000-0005-0000-0000-000085440000}"/>
    <cellStyle name="표준 6 2 39" xfId="17542" xr:uid="{00000000-0005-0000-0000-000086440000}"/>
    <cellStyle name="표준 6 2 4" xfId="17543" xr:uid="{00000000-0005-0000-0000-000087440000}"/>
    <cellStyle name="표준 6 2 40" xfId="17544" xr:uid="{00000000-0005-0000-0000-000088440000}"/>
    <cellStyle name="표준 6 2 41" xfId="17545" xr:uid="{00000000-0005-0000-0000-000089440000}"/>
    <cellStyle name="표준 6 2 42" xfId="17546" xr:uid="{00000000-0005-0000-0000-00008A440000}"/>
    <cellStyle name="표준 6 2 43" xfId="17547" xr:uid="{00000000-0005-0000-0000-00008B440000}"/>
    <cellStyle name="표준 6 2 44" xfId="17548" xr:uid="{00000000-0005-0000-0000-00008C440000}"/>
    <cellStyle name="표준 6 2 45" xfId="17549" xr:uid="{00000000-0005-0000-0000-00008D440000}"/>
    <cellStyle name="표준 6 2 46" xfId="17550" xr:uid="{00000000-0005-0000-0000-00008E440000}"/>
    <cellStyle name="표준 6 2 47" xfId="17551" xr:uid="{00000000-0005-0000-0000-00008F440000}"/>
    <cellStyle name="표준 6 2 48" xfId="17552" xr:uid="{00000000-0005-0000-0000-000090440000}"/>
    <cellStyle name="표준 6 2 49" xfId="17553" xr:uid="{00000000-0005-0000-0000-000091440000}"/>
    <cellStyle name="표준 6 2 5" xfId="17554" xr:uid="{00000000-0005-0000-0000-000092440000}"/>
    <cellStyle name="표준 6 2 50" xfId="17555" xr:uid="{00000000-0005-0000-0000-000093440000}"/>
    <cellStyle name="표준 6 2 6" xfId="17556" xr:uid="{00000000-0005-0000-0000-000094440000}"/>
    <cellStyle name="표준 6 2 7" xfId="17557" xr:uid="{00000000-0005-0000-0000-000095440000}"/>
    <cellStyle name="표준 6 2 8" xfId="17558" xr:uid="{00000000-0005-0000-0000-000096440000}"/>
    <cellStyle name="표준 6 2 9" xfId="17559" xr:uid="{00000000-0005-0000-0000-000097440000}"/>
    <cellStyle name="표준 6 20" xfId="17560" xr:uid="{00000000-0005-0000-0000-000098440000}"/>
    <cellStyle name="표준 6 21" xfId="17561" xr:uid="{00000000-0005-0000-0000-000099440000}"/>
    <cellStyle name="표준 6 22" xfId="17562" xr:uid="{00000000-0005-0000-0000-00009A440000}"/>
    <cellStyle name="표준 6 23" xfId="17563" xr:uid="{00000000-0005-0000-0000-00009B440000}"/>
    <cellStyle name="표준 6 24" xfId="17564" xr:uid="{00000000-0005-0000-0000-00009C440000}"/>
    <cellStyle name="표준 6 25" xfId="17565" xr:uid="{00000000-0005-0000-0000-00009D440000}"/>
    <cellStyle name="표준 6 26" xfId="17566" xr:uid="{00000000-0005-0000-0000-00009E440000}"/>
    <cellStyle name="표준 6 27" xfId="17567" xr:uid="{00000000-0005-0000-0000-00009F440000}"/>
    <cellStyle name="표준 6 28" xfId="17568" xr:uid="{00000000-0005-0000-0000-0000A0440000}"/>
    <cellStyle name="표준 6 29" xfId="17569" xr:uid="{00000000-0005-0000-0000-0000A1440000}"/>
    <cellStyle name="표준 6 3" xfId="17570" xr:uid="{00000000-0005-0000-0000-0000A2440000}"/>
    <cellStyle name="표준 6 3 10" xfId="17571" xr:uid="{00000000-0005-0000-0000-0000A3440000}"/>
    <cellStyle name="표준 6 3 11" xfId="17572" xr:uid="{00000000-0005-0000-0000-0000A4440000}"/>
    <cellStyle name="표준 6 3 12" xfId="17573" xr:uid="{00000000-0005-0000-0000-0000A5440000}"/>
    <cellStyle name="표준 6 3 13" xfId="17574" xr:uid="{00000000-0005-0000-0000-0000A6440000}"/>
    <cellStyle name="표준 6 3 14" xfId="17575" xr:uid="{00000000-0005-0000-0000-0000A7440000}"/>
    <cellStyle name="표준 6 3 15" xfId="17576" xr:uid="{00000000-0005-0000-0000-0000A8440000}"/>
    <cellStyle name="표준 6 3 16" xfId="17577" xr:uid="{00000000-0005-0000-0000-0000A9440000}"/>
    <cellStyle name="표준 6 3 17" xfId="17578" xr:uid="{00000000-0005-0000-0000-0000AA440000}"/>
    <cellStyle name="표준 6 3 18" xfId="17579" xr:uid="{00000000-0005-0000-0000-0000AB440000}"/>
    <cellStyle name="표준 6 3 19" xfId="17580" xr:uid="{00000000-0005-0000-0000-0000AC440000}"/>
    <cellStyle name="표준 6 3 2" xfId="17581" xr:uid="{00000000-0005-0000-0000-0000AD440000}"/>
    <cellStyle name="표준 6 3 20" xfId="17582" xr:uid="{00000000-0005-0000-0000-0000AE440000}"/>
    <cellStyle name="표준 6 3 21" xfId="17583" xr:uid="{00000000-0005-0000-0000-0000AF440000}"/>
    <cellStyle name="표준 6 3 22" xfId="17584" xr:uid="{00000000-0005-0000-0000-0000B0440000}"/>
    <cellStyle name="표준 6 3 23" xfId="17585" xr:uid="{00000000-0005-0000-0000-0000B1440000}"/>
    <cellStyle name="표준 6 3 3" xfId="17586" xr:uid="{00000000-0005-0000-0000-0000B2440000}"/>
    <cellStyle name="표준 6 3 4" xfId="17587" xr:uid="{00000000-0005-0000-0000-0000B3440000}"/>
    <cellStyle name="표준 6 3 5" xfId="17588" xr:uid="{00000000-0005-0000-0000-0000B4440000}"/>
    <cellStyle name="표준 6 3 6" xfId="17589" xr:uid="{00000000-0005-0000-0000-0000B5440000}"/>
    <cellStyle name="표준 6 3 7" xfId="17590" xr:uid="{00000000-0005-0000-0000-0000B6440000}"/>
    <cellStyle name="표준 6 3 8" xfId="17591" xr:uid="{00000000-0005-0000-0000-0000B7440000}"/>
    <cellStyle name="표준 6 3 9" xfId="17592" xr:uid="{00000000-0005-0000-0000-0000B8440000}"/>
    <cellStyle name="표준 6 30" xfId="17593" xr:uid="{00000000-0005-0000-0000-0000B9440000}"/>
    <cellStyle name="표준 6 31" xfId="17594" xr:uid="{00000000-0005-0000-0000-0000BA440000}"/>
    <cellStyle name="표준 6 31 2" xfId="17595" xr:uid="{00000000-0005-0000-0000-0000BB440000}"/>
    <cellStyle name="표준 6 32" xfId="17596" xr:uid="{00000000-0005-0000-0000-0000BC440000}"/>
    <cellStyle name="표준 6 33" xfId="17597" xr:uid="{00000000-0005-0000-0000-0000BD440000}"/>
    <cellStyle name="표준 6 34" xfId="17598" xr:uid="{00000000-0005-0000-0000-0000BE440000}"/>
    <cellStyle name="표준 6 35" xfId="17599" xr:uid="{00000000-0005-0000-0000-0000BF440000}"/>
    <cellStyle name="표준 6 36" xfId="17600" xr:uid="{00000000-0005-0000-0000-0000C0440000}"/>
    <cellStyle name="표준 6 37" xfId="17601" xr:uid="{00000000-0005-0000-0000-0000C1440000}"/>
    <cellStyle name="표준 6 38" xfId="17602" xr:uid="{00000000-0005-0000-0000-0000C2440000}"/>
    <cellStyle name="표준 6 39" xfId="17603" xr:uid="{00000000-0005-0000-0000-0000C3440000}"/>
    <cellStyle name="표준 6 4" xfId="17604" xr:uid="{00000000-0005-0000-0000-0000C4440000}"/>
    <cellStyle name="표준 6 4 10" xfId="17605" xr:uid="{00000000-0005-0000-0000-0000C5440000}"/>
    <cellStyle name="표준 6 4 11" xfId="17606" xr:uid="{00000000-0005-0000-0000-0000C6440000}"/>
    <cellStyle name="표준 6 4 12" xfId="17607" xr:uid="{00000000-0005-0000-0000-0000C7440000}"/>
    <cellStyle name="표준 6 4 13" xfId="17608" xr:uid="{00000000-0005-0000-0000-0000C8440000}"/>
    <cellStyle name="표준 6 4 14" xfId="17609" xr:uid="{00000000-0005-0000-0000-0000C9440000}"/>
    <cellStyle name="표준 6 4 15" xfId="17610" xr:uid="{00000000-0005-0000-0000-0000CA440000}"/>
    <cellStyle name="표준 6 4 16" xfId="17611" xr:uid="{00000000-0005-0000-0000-0000CB440000}"/>
    <cellStyle name="표준 6 4 17" xfId="17612" xr:uid="{00000000-0005-0000-0000-0000CC440000}"/>
    <cellStyle name="표준 6 4 18" xfId="17613" xr:uid="{00000000-0005-0000-0000-0000CD440000}"/>
    <cellStyle name="표준 6 4 19" xfId="17614" xr:uid="{00000000-0005-0000-0000-0000CE440000}"/>
    <cellStyle name="표준 6 4 2" xfId="17615" xr:uid="{00000000-0005-0000-0000-0000CF440000}"/>
    <cellStyle name="표준 6 4 20" xfId="17616" xr:uid="{00000000-0005-0000-0000-0000D0440000}"/>
    <cellStyle name="표준 6 4 21" xfId="17617" xr:uid="{00000000-0005-0000-0000-0000D1440000}"/>
    <cellStyle name="표준 6 4 22" xfId="17618" xr:uid="{00000000-0005-0000-0000-0000D2440000}"/>
    <cellStyle name="표준 6 4 23" xfId="17619" xr:uid="{00000000-0005-0000-0000-0000D3440000}"/>
    <cellStyle name="표준 6 4 3" xfId="17620" xr:uid="{00000000-0005-0000-0000-0000D4440000}"/>
    <cellStyle name="표준 6 4 4" xfId="17621" xr:uid="{00000000-0005-0000-0000-0000D5440000}"/>
    <cellStyle name="표준 6 4 5" xfId="17622" xr:uid="{00000000-0005-0000-0000-0000D6440000}"/>
    <cellStyle name="표준 6 4 6" xfId="17623" xr:uid="{00000000-0005-0000-0000-0000D7440000}"/>
    <cellStyle name="표준 6 4 7" xfId="17624" xr:uid="{00000000-0005-0000-0000-0000D8440000}"/>
    <cellStyle name="표준 6 4 8" xfId="17625" xr:uid="{00000000-0005-0000-0000-0000D9440000}"/>
    <cellStyle name="표준 6 4 9" xfId="17626" xr:uid="{00000000-0005-0000-0000-0000DA440000}"/>
    <cellStyle name="표준 6 40" xfId="17627" xr:uid="{00000000-0005-0000-0000-0000DB440000}"/>
    <cellStyle name="표준 6 41" xfId="17628" xr:uid="{00000000-0005-0000-0000-0000DC440000}"/>
    <cellStyle name="표준 6 42" xfId="17629" xr:uid="{00000000-0005-0000-0000-0000DD440000}"/>
    <cellStyle name="표준 6 43" xfId="17630" xr:uid="{00000000-0005-0000-0000-0000DE440000}"/>
    <cellStyle name="표준 6 44" xfId="17631" xr:uid="{00000000-0005-0000-0000-0000DF440000}"/>
    <cellStyle name="표준 6 45" xfId="17632" xr:uid="{00000000-0005-0000-0000-0000E0440000}"/>
    <cellStyle name="표준 6 46" xfId="17633" xr:uid="{00000000-0005-0000-0000-0000E1440000}"/>
    <cellStyle name="표준 6 47" xfId="17634" xr:uid="{00000000-0005-0000-0000-0000E2440000}"/>
    <cellStyle name="표준 6 48" xfId="17635" xr:uid="{00000000-0005-0000-0000-0000E3440000}"/>
    <cellStyle name="표준 6 49" xfId="17636" xr:uid="{00000000-0005-0000-0000-0000E4440000}"/>
    <cellStyle name="표준 6 5" xfId="17637" xr:uid="{00000000-0005-0000-0000-0000E5440000}"/>
    <cellStyle name="표준 6 5 10" xfId="17638" xr:uid="{00000000-0005-0000-0000-0000E6440000}"/>
    <cellStyle name="표준 6 5 11" xfId="17639" xr:uid="{00000000-0005-0000-0000-0000E7440000}"/>
    <cellStyle name="표준 6 5 12" xfId="17640" xr:uid="{00000000-0005-0000-0000-0000E8440000}"/>
    <cellStyle name="표준 6 5 13" xfId="17641" xr:uid="{00000000-0005-0000-0000-0000E9440000}"/>
    <cellStyle name="표준 6 5 14" xfId="17642" xr:uid="{00000000-0005-0000-0000-0000EA440000}"/>
    <cellStyle name="표준 6 5 15" xfId="17643" xr:uid="{00000000-0005-0000-0000-0000EB440000}"/>
    <cellStyle name="표준 6 5 16" xfId="17644" xr:uid="{00000000-0005-0000-0000-0000EC440000}"/>
    <cellStyle name="표준 6 5 17" xfId="17645" xr:uid="{00000000-0005-0000-0000-0000ED440000}"/>
    <cellStyle name="표준 6 5 18" xfId="17646" xr:uid="{00000000-0005-0000-0000-0000EE440000}"/>
    <cellStyle name="표준 6 5 19" xfId="17647" xr:uid="{00000000-0005-0000-0000-0000EF440000}"/>
    <cellStyle name="표준 6 5 2" xfId="17648" xr:uid="{00000000-0005-0000-0000-0000F0440000}"/>
    <cellStyle name="표준 6 5 20" xfId="17649" xr:uid="{00000000-0005-0000-0000-0000F1440000}"/>
    <cellStyle name="표준 6 5 21" xfId="17650" xr:uid="{00000000-0005-0000-0000-0000F2440000}"/>
    <cellStyle name="표준 6 5 22" xfId="17651" xr:uid="{00000000-0005-0000-0000-0000F3440000}"/>
    <cellStyle name="표준 6 5 23" xfId="17652" xr:uid="{00000000-0005-0000-0000-0000F4440000}"/>
    <cellStyle name="표준 6 5 3" xfId="17653" xr:uid="{00000000-0005-0000-0000-0000F5440000}"/>
    <cellStyle name="표준 6 5 4" xfId="17654" xr:uid="{00000000-0005-0000-0000-0000F6440000}"/>
    <cellStyle name="표준 6 5 5" xfId="17655" xr:uid="{00000000-0005-0000-0000-0000F7440000}"/>
    <cellStyle name="표준 6 5 6" xfId="17656" xr:uid="{00000000-0005-0000-0000-0000F8440000}"/>
    <cellStyle name="표준 6 5 7" xfId="17657" xr:uid="{00000000-0005-0000-0000-0000F9440000}"/>
    <cellStyle name="표준 6 5 8" xfId="17658" xr:uid="{00000000-0005-0000-0000-0000FA440000}"/>
    <cellStyle name="표준 6 5 9" xfId="17659" xr:uid="{00000000-0005-0000-0000-0000FB440000}"/>
    <cellStyle name="표준 6 50" xfId="17660" xr:uid="{00000000-0005-0000-0000-0000FC440000}"/>
    <cellStyle name="표준 6 51" xfId="17661" xr:uid="{00000000-0005-0000-0000-0000FD440000}"/>
    <cellStyle name="표준 6 52" xfId="17662" xr:uid="{00000000-0005-0000-0000-0000FE440000}"/>
    <cellStyle name="표준 6 53" xfId="17663" xr:uid="{00000000-0005-0000-0000-0000FF440000}"/>
    <cellStyle name="표준 6 54" xfId="17664" xr:uid="{00000000-0005-0000-0000-000000450000}"/>
    <cellStyle name="표준 6 55" xfId="17665" xr:uid="{00000000-0005-0000-0000-000001450000}"/>
    <cellStyle name="표준 6 56" xfId="17666" xr:uid="{00000000-0005-0000-0000-000002450000}"/>
    <cellStyle name="표준 6 57" xfId="17667" xr:uid="{00000000-0005-0000-0000-000003450000}"/>
    <cellStyle name="표준 6 58" xfId="17668" xr:uid="{00000000-0005-0000-0000-000004450000}"/>
    <cellStyle name="표준 6 59" xfId="17669" xr:uid="{00000000-0005-0000-0000-000005450000}"/>
    <cellStyle name="표준 6 6" xfId="17670" xr:uid="{00000000-0005-0000-0000-000006450000}"/>
    <cellStyle name="표준 6 6 2" xfId="17671" xr:uid="{00000000-0005-0000-0000-000007450000}"/>
    <cellStyle name="표준 6 60" xfId="17672" xr:uid="{00000000-0005-0000-0000-000008450000}"/>
    <cellStyle name="표준 6 61" xfId="17673" xr:uid="{00000000-0005-0000-0000-000009450000}"/>
    <cellStyle name="표준 6 7" xfId="17674" xr:uid="{00000000-0005-0000-0000-00000A450000}"/>
    <cellStyle name="표준 6 7 2" xfId="17675" xr:uid="{00000000-0005-0000-0000-00000B450000}"/>
    <cellStyle name="표준 6 8" xfId="17676" xr:uid="{00000000-0005-0000-0000-00000C450000}"/>
    <cellStyle name="표준 6 9" xfId="17677" xr:uid="{00000000-0005-0000-0000-00000D450000}"/>
    <cellStyle name="표준 61 10" xfId="17678" xr:uid="{00000000-0005-0000-0000-00000E450000}"/>
    <cellStyle name="표준 61 11" xfId="17679" xr:uid="{00000000-0005-0000-0000-00000F450000}"/>
    <cellStyle name="표준 61 12" xfId="17680" xr:uid="{00000000-0005-0000-0000-000010450000}"/>
    <cellStyle name="표준 61 13" xfId="17681" xr:uid="{00000000-0005-0000-0000-000011450000}"/>
    <cellStyle name="표준 61 14" xfId="17682" xr:uid="{00000000-0005-0000-0000-000012450000}"/>
    <cellStyle name="표준 61 15" xfId="17683" xr:uid="{00000000-0005-0000-0000-000013450000}"/>
    <cellStyle name="표준 61 16" xfId="17684" xr:uid="{00000000-0005-0000-0000-000014450000}"/>
    <cellStyle name="표준 61 17" xfId="17685" xr:uid="{00000000-0005-0000-0000-000015450000}"/>
    <cellStyle name="표준 61 18" xfId="17686" xr:uid="{00000000-0005-0000-0000-000016450000}"/>
    <cellStyle name="표준 61 19" xfId="17687" xr:uid="{00000000-0005-0000-0000-000017450000}"/>
    <cellStyle name="표준 61 2" xfId="17688" xr:uid="{00000000-0005-0000-0000-000018450000}"/>
    <cellStyle name="표준 61 20" xfId="17689" xr:uid="{00000000-0005-0000-0000-000019450000}"/>
    <cellStyle name="표준 61 21" xfId="17690" xr:uid="{00000000-0005-0000-0000-00001A450000}"/>
    <cellStyle name="표준 61 22" xfId="17691" xr:uid="{00000000-0005-0000-0000-00001B450000}"/>
    <cellStyle name="표준 61 3" xfId="17692" xr:uid="{00000000-0005-0000-0000-00001C450000}"/>
    <cellStyle name="표준 61 4" xfId="17693" xr:uid="{00000000-0005-0000-0000-00001D450000}"/>
    <cellStyle name="표준 61 5" xfId="17694" xr:uid="{00000000-0005-0000-0000-00001E450000}"/>
    <cellStyle name="표준 61 6" xfId="17695" xr:uid="{00000000-0005-0000-0000-00001F450000}"/>
    <cellStyle name="표준 61 7" xfId="17696" xr:uid="{00000000-0005-0000-0000-000020450000}"/>
    <cellStyle name="표준 61 8" xfId="17697" xr:uid="{00000000-0005-0000-0000-000021450000}"/>
    <cellStyle name="표준 61 9" xfId="17698" xr:uid="{00000000-0005-0000-0000-000022450000}"/>
    <cellStyle name="표준 7" xfId="17699" xr:uid="{00000000-0005-0000-0000-000023450000}"/>
    <cellStyle name="표준 7 10" xfId="17700" xr:uid="{00000000-0005-0000-0000-000024450000}"/>
    <cellStyle name="표준 7 10 2" xfId="17701" xr:uid="{00000000-0005-0000-0000-000025450000}"/>
    <cellStyle name="표준 7 10 3" xfId="17702" xr:uid="{00000000-0005-0000-0000-000026450000}"/>
    <cellStyle name="표준 7 10 4" xfId="17703" xr:uid="{00000000-0005-0000-0000-000027450000}"/>
    <cellStyle name="표준 7 11" xfId="17704" xr:uid="{00000000-0005-0000-0000-000028450000}"/>
    <cellStyle name="표준 7 12" xfId="17705" xr:uid="{00000000-0005-0000-0000-000029450000}"/>
    <cellStyle name="표준 7 13" xfId="17706" xr:uid="{00000000-0005-0000-0000-00002A450000}"/>
    <cellStyle name="표준 7 14" xfId="17707" xr:uid="{00000000-0005-0000-0000-00002B450000}"/>
    <cellStyle name="표준 7 15" xfId="17708" xr:uid="{00000000-0005-0000-0000-00002C450000}"/>
    <cellStyle name="표준 7 16" xfId="17709" xr:uid="{00000000-0005-0000-0000-00002D450000}"/>
    <cellStyle name="표준 7 17" xfId="17710" xr:uid="{00000000-0005-0000-0000-00002E450000}"/>
    <cellStyle name="표준 7 18" xfId="17711" xr:uid="{00000000-0005-0000-0000-00002F450000}"/>
    <cellStyle name="표준 7 19" xfId="17712" xr:uid="{00000000-0005-0000-0000-000030450000}"/>
    <cellStyle name="표준 7 2" xfId="17713" xr:uid="{00000000-0005-0000-0000-000031450000}"/>
    <cellStyle name="표준 7 2 10" xfId="17714" xr:uid="{00000000-0005-0000-0000-000032450000}"/>
    <cellStyle name="표준 7 2 11" xfId="17715" xr:uid="{00000000-0005-0000-0000-000033450000}"/>
    <cellStyle name="표준 7 2 12" xfId="17716" xr:uid="{00000000-0005-0000-0000-000034450000}"/>
    <cellStyle name="표준 7 2 13" xfId="17717" xr:uid="{00000000-0005-0000-0000-000035450000}"/>
    <cellStyle name="표준 7 2 14" xfId="17718" xr:uid="{00000000-0005-0000-0000-000036450000}"/>
    <cellStyle name="표준 7 2 15" xfId="17719" xr:uid="{00000000-0005-0000-0000-000037450000}"/>
    <cellStyle name="표준 7 2 16" xfId="17720" xr:uid="{00000000-0005-0000-0000-000038450000}"/>
    <cellStyle name="표준 7 2 17" xfId="17721" xr:uid="{00000000-0005-0000-0000-000039450000}"/>
    <cellStyle name="표준 7 2 18" xfId="17722" xr:uid="{00000000-0005-0000-0000-00003A450000}"/>
    <cellStyle name="표준 7 2 19" xfId="17723" xr:uid="{00000000-0005-0000-0000-00003B450000}"/>
    <cellStyle name="표준 7 2 2" xfId="17724" xr:uid="{00000000-0005-0000-0000-00003C450000}"/>
    <cellStyle name="표준 7 2 2 10" xfId="17725" xr:uid="{00000000-0005-0000-0000-00003D450000}"/>
    <cellStyle name="표준 7 2 2 11" xfId="17726" xr:uid="{00000000-0005-0000-0000-00003E450000}"/>
    <cellStyle name="표준 7 2 2 12" xfId="17727" xr:uid="{00000000-0005-0000-0000-00003F450000}"/>
    <cellStyle name="표준 7 2 2 13" xfId="17728" xr:uid="{00000000-0005-0000-0000-000040450000}"/>
    <cellStyle name="표준 7 2 2 14" xfId="17729" xr:uid="{00000000-0005-0000-0000-000041450000}"/>
    <cellStyle name="표준 7 2 2 15" xfId="17730" xr:uid="{00000000-0005-0000-0000-000042450000}"/>
    <cellStyle name="표준 7 2 2 16" xfId="17731" xr:uid="{00000000-0005-0000-0000-000043450000}"/>
    <cellStyle name="표준 7 2 2 17" xfId="17732" xr:uid="{00000000-0005-0000-0000-000044450000}"/>
    <cellStyle name="표준 7 2 2 18" xfId="17733" xr:uid="{00000000-0005-0000-0000-000045450000}"/>
    <cellStyle name="표준 7 2 2 19" xfId="17734" xr:uid="{00000000-0005-0000-0000-000046450000}"/>
    <cellStyle name="표준 7 2 2 2" xfId="17735" xr:uid="{00000000-0005-0000-0000-000047450000}"/>
    <cellStyle name="표준 7 2 2 2 10" xfId="17736" xr:uid="{00000000-0005-0000-0000-000048450000}"/>
    <cellStyle name="표준 7 2 2 2 11" xfId="17737" xr:uid="{00000000-0005-0000-0000-000049450000}"/>
    <cellStyle name="표준 7 2 2 2 12" xfId="17738" xr:uid="{00000000-0005-0000-0000-00004A450000}"/>
    <cellStyle name="표준 7 2 2 2 13" xfId="17739" xr:uid="{00000000-0005-0000-0000-00004B450000}"/>
    <cellStyle name="표준 7 2 2 2 14" xfId="17740" xr:uid="{00000000-0005-0000-0000-00004C450000}"/>
    <cellStyle name="표준 7 2 2 2 15" xfId="17741" xr:uid="{00000000-0005-0000-0000-00004D450000}"/>
    <cellStyle name="표준 7 2 2 2 16" xfId="17742" xr:uid="{00000000-0005-0000-0000-00004E450000}"/>
    <cellStyle name="표준 7 2 2 2 17" xfId="17743" xr:uid="{00000000-0005-0000-0000-00004F450000}"/>
    <cellStyle name="표준 7 2 2 2 18" xfId="17744" xr:uid="{00000000-0005-0000-0000-000050450000}"/>
    <cellStyle name="표준 7 2 2 2 19" xfId="17745" xr:uid="{00000000-0005-0000-0000-000051450000}"/>
    <cellStyle name="표준 7 2 2 2 2" xfId="17746" xr:uid="{00000000-0005-0000-0000-000052450000}"/>
    <cellStyle name="표준 7 2 2 2 2 10" xfId="17747" xr:uid="{00000000-0005-0000-0000-000053450000}"/>
    <cellStyle name="표준 7 2 2 2 2 11" xfId="17748" xr:uid="{00000000-0005-0000-0000-000054450000}"/>
    <cellStyle name="표준 7 2 2 2 2 12" xfId="17749" xr:uid="{00000000-0005-0000-0000-000055450000}"/>
    <cellStyle name="표준 7 2 2 2 2 13" xfId="17750" xr:uid="{00000000-0005-0000-0000-000056450000}"/>
    <cellStyle name="표준 7 2 2 2 2 14" xfId="17751" xr:uid="{00000000-0005-0000-0000-000057450000}"/>
    <cellStyle name="표준 7 2 2 2 2 15" xfId="17752" xr:uid="{00000000-0005-0000-0000-000058450000}"/>
    <cellStyle name="표준 7 2 2 2 2 16" xfId="17753" xr:uid="{00000000-0005-0000-0000-000059450000}"/>
    <cellStyle name="표준 7 2 2 2 2 17" xfId="17754" xr:uid="{00000000-0005-0000-0000-00005A450000}"/>
    <cellStyle name="표준 7 2 2 2 2 18" xfId="17755" xr:uid="{00000000-0005-0000-0000-00005B450000}"/>
    <cellStyle name="표준 7 2 2 2 2 19" xfId="17756" xr:uid="{00000000-0005-0000-0000-00005C450000}"/>
    <cellStyle name="표준 7 2 2 2 2 2" xfId="17757" xr:uid="{00000000-0005-0000-0000-00005D450000}"/>
    <cellStyle name="표준 7 2 2 2 2 2 10" xfId="17758" xr:uid="{00000000-0005-0000-0000-00005E450000}"/>
    <cellStyle name="표준 7 2 2 2 2 2 11" xfId="17759" xr:uid="{00000000-0005-0000-0000-00005F450000}"/>
    <cellStyle name="표준 7 2 2 2 2 2 12" xfId="17760" xr:uid="{00000000-0005-0000-0000-000060450000}"/>
    <cellStyle name="표준 7 2 2 2 2 2 13" xfId="17761" xr:uid="{00000000-0005-0000-0000-000061450000}"/>
    <cellStyle name="표준 7 2 2 2 2 2 14" xfId="17762" xr:uid="{00000000-0005-0000-0000-000062450000}"/>
    <cellStyle name="표준 7 2 2 2 2 2 15" xfId="17763" xr:uid="{00000000-0005-0000-0000-000063450000}"/>
    <cellStyle name="표준 7 2 2 2 2 2 16" xfId="17764" xr:uid="{00000000-0005-0000-0000-000064450000}"/>
    <cellStyle name="표준 7 2 2 2 2 2 17" xfId="17765" xr:uid="{00000000-0005-0000-0000-000065450000}"/>
    <cellStyle name="표준 7 2 2 2 2 2 18" xfId="17766" xr:uid="{00000000-0005-0000-0000-000066450000}"/>
    <cellStyle name="표준 7 2 2 2 2 2 19" xfId="17767" xr:uid="{00000000-0005-0000-0000-000067450000}"/>
    <cellStyle name="표준 7 2 2 2 2 2 2" xfId="17768" xr:uid="{00000000-0005-0000-0000-000068450000}"/>
    <cellStyle name="표준 7 2 2 2 2 2 2 10" xfId="17769" xr:uid="{00000000-0005-0000-0000-000069450000}"/>
    <cellStyle name="표준 7 2 2 2 2 2 2 11" xfId="17770" xr:uid="{00000000-0005-0000-0000-00006A450000}"/>
    <cellStyle name="표준 7 2 2 2 2 2 2 12" xfId="17771" xr:uid="{00000000-0005-0000-0000-00006B450000}"/>
    <cellStyle name="표준 7 2 2 2 2 2 2 13" xfId="17772" xr:uid="{00000000-0005-0000-0000-00006C450000}"/>
    <cellStyle name="표준 7 2 2 2 2 2 2 14" xfId="17773" xr:uid="{00000000-0005-0000-0000-00006D450000}"/>
    <cellStyle name="표준 7 2 2 2 2 2 2 15" xfId="17774" xr:uid="{00000000-0005-0000-0000-00006E450000}"/>
    <cellStyle name="표준 7 2 2 2 2 2 2 16" xfId="17775" xr:uid="{00000000-0005-0000-0000-00006F450000}"/>
    <cellStyle name="표준 7 2 2 2 2 2 2 17" xfId="17776" xr:uid="{00000000-0005-0000-0000-000070450000}"/>
    <cellStyle name="표준 7 2 2 2 2 2 2 18" xfId="17777" xr:uid="{00000000-0005-0000-0000-000071450000}"/>
    <cellStyle name="표준 7 2 2 2 2 2 2 19" xfId="17778" xr:uid="{00000000-0005-0000-0000-000072450000}"/>
    <cellStyle name="표준 7 2 2 2 2 2 2 2" xfId="17779" xr:uid="{00000000-0005-0000-0000-000073450000}"/>
    <cellStyle name="표준 7 2 2 2 2 2 2 20" xfId="17780" xr:uid="{00000000-0005-0000-0000-000074450000}"/>
    <cellStyle name="표준 7 2 2 2 2 2 2 21" xfId="17781" xr:uid="{00000000-0005-0000-0000-000075450000}"/>
    <cellStyle name="표준 7 2 2 2 2 2 2 22" xfId="17782" xr:uid="{00000000-0005-0000-0000-000076450000}"/>
    <cellStyle name="표준 7 2 2 2 2 2 2 3" xfId="17783" xr:uid="{00000000-0005-0000-0000-000077450000}"/>
    <cellStyle name="표준 7 2 2 2 2 2 2 4" xfId="17784" xr:uid="{00000000-0005-0000-0000-000078450000}"/>
    <cellStyle name="표준 7 2 2 2 2 2 2 5" xfId="17785" xr:uid="{00000000-0005-0000-0000-000079450000}"/>
    <cellStyle name="표준 7 2 2 2 2 2 2 6" xfId="17786" xr:uid="{00000000-0005-0000-0000-00007A450000}"/>
    <cellStyle name="표준 7 2 2 2 2 2 2 7" xfId="17787" xr:uid="{00000000-0005-0000-0000-00007B450000}"/>
    <cellStyle name="표준 7 2 2 2 2 2 2 8" xfId="17788" xr:uid="{00000000-0005-0000-0000-00007C450000}"/>
    <cellStyle name="표준 7 2 2 2 2 2 2 9" xfId="17789" xr:uid="{00000000-0005-0000-0000-00007D450000}"/>
    <cellStyle name="표준 7 2 2 2 2 2 20" xfId="17790" xr:uid="{00000000-0005-0000-0000-00007E450000}"/>
    <cellStyle name="표준 7 2 2 2 2 2 21" xfId="17791" xr:uid="{00000000-0005-0000-0000-00007F450000}"/>
    <cellStyle name="표준 7 2 2 2 2 2 22" xfId="17792" xr:uid="{00000000-0005-0000-0000-000080450000}"/>
    <cellStyle name="표준 7 2 2 2 2 2 23" xfId="17793" xr:uid="{00000000-0005-0000-0000-000081450000}"/>
    <cellStyle name="표준 7 2 2 2 2 2 3" xfId="17794" xr:uid="{00000000-0005-0000-0000-000082450000}"/>
    <cellStyle name="표준 7 2 2 2 2 2 4" xfId="17795" xr:uid="{00000000-0005-0000-0000-000083450000}"/>
    <cellStyle name="표준 7 2 2 2 2 2 5" xfId="17796" xr:uid="{00000000-0005-0000-0000-000084450000}"/>
    <cellStyle name="표준 7 2 2 2 2 2 6" xfId="17797" xr:uid="{00000000-0005-0000-0000-000085450000}"/>
    <cellStyle name="표준 7 2 2 2 2 2 7" xfId="17798" xr:uid="{00000000-0005-0000-0000-000086450000}"/>
    <cellStyle name="표준 7 2 2 2 2 2 8" xfId="17799" xr:uid="{00000000-0005-0000-0000-000087450000}"/>
    <cellStyle name="표준 7 2 2 2 2 2 9" xfId="17800" xr:uid="{00000000-0005-0000-0000-000088450000}"/>
    <cellStyle name="표준 7 2 2 2 2 20" xfId="17801" xr:uid="{00000000-0005-0000-0000-000089450000}"/>
    <cellStyle name="표준 7 2 2 2 2 21" xfId="17802" xr:uid="{00000000-0005-0000-0000-00008A450000}"/>
    <cellStyle name="표준 7 2 2 2 2 22" xfId="17803" xr:uid="{00000000-0005-0000-0000-00008B450000}"/>
    <cellStyle name="표준 7 2 2 2 2 23" xfId="17804" xr:uid="{00000000-0005-0000-0000-00008C450000}"/>
    <cellStyle name="표준 7 2 2 2 2 3" xfId="17805" xr:uid="{00000000-0005-0000-0000-00008D450000}"/>
    <cellStyle name="표준 7 2 2 2 2 4" xfId="17806" xr:uid="{00000000-0005-0000-0000-00008E450000}"/>
    <cellStyle name="표준 7 2 2 2 2 5" xfId="17807" xr:uid="{00000000-0005-0000-0000-00008F450000}"/>
    <cellStyle name="표준 7 2 2 2 2 6" xfId="17808" xr:uid="{00000000-0005-0000-0000-000090450000}"/>
    <cellStyle name="표준 7 2 2 2 2 7" xfId="17809" xr:uid="{00000000-0005-0000-0000-000091450000}"/>
    <cellStyle name="표준 7 2 2 2 2 8" xfId="17810" xr:uid="{00000000-0005-0000-0000-000092450000}"/>
    <cellStyle name="표준 7 2 2 2 2 9" xfId="17811" xr:uid="{00000000-0005-0000-0000-000093450000}"/>
    <cellStyle name="표준 7 2 2 2 20" xfId="17812" xr:uid="{00000000-0005-0000-0000-000094450000}"/>
    <cellStyle name="표준 7 2 2 2 21" xfId="17813" xr:uid="{00000000-0005-0000-0000-000095450000}"/>
    <cellStyle name="표준 7 2 2 2 22" xfId="17814" xr:uid="{00000000-0005-0000-0000-000096450000}"/>
    <cellStyle name="표준 7 2 2 2 23" xfId="17815" xr:uid="{00000000-0005-0000-0000-000097450000}"/>
    <cellStyle name="표준 7 2 2 2 24" xfId="17816" xr:uid="{00000000-0005-0000-0000-000098450000}"/>
    <cellStyle name="표준 7 2 2 2 25" xfId="17817" xr:uid="{00000000-0005-0000-0000-000099450000}"/>
    <cellStyle name="표준 7 2 2 2 26" xfId="17818" xr:uid="{00000000-0005-0000-0000-00009A450000}"/>
    <cellStyle name="표준 7 2 2 2 3" xfId="17819" xr:uid="{00000000-0005-0000-0000-00009B450000}"/>
    <cellStyle name="표준 7 2 2 2 4" xfId="17820" xr:uid="{00000000-0005-0000-0000-00009C450000}"/>
    <cellStyle name="표준 7 2 2 2 5" xfId="17821" xr:uid="{00000000-0005-0000-0000-00009D450000}"/>
    <cellStyle name="표준 7 2 2 2 6" xfId="17822" xr:uid="{00000000-0005-0000-0000-00009E450000}"/>
    <cellStyle name="표준 7 2 2 2 7" xfId="17823" xr:uid="{00000000-0005-0000-0000-00009F450000}"/>
    <cellStyle name="표준 7 2 2 2 8" xfId="17824" xr:uid="{00000000-0005-0000-0000-0000A0450000}"/>
    <cellStyle name="표준 7 2 2 2 9" xfId="17825" xr:uid="{00000000-0005-0000-0000-0000A1450000}"/>
    <cellStyle name="표준 7 2 2 20" xfId="17826" xr:uid="{00000000-0005-0000-0000-0000A2450000}"/>
    <cellStyle name="표준 7 2 2 21" xfId="17827" xr:uid="{00000000-0005-0000-0000-0000A3450000}"/>
    <cellStyle name="표준 7 2 2 22" xfId="17828" xr:uid="{00000000-0005-0000-0000-0000A4450000}"/>
    <cellStyle name="표준 7 2 2 23" xfId="17829" xr:uid="{00000000-0005-0000-0000-0000A5450000}"/>
    <cellStyle name="표준 7 2 2 24" xfId="17830" xr:uid="{00000000-0005-0000-0000-0000A6450000}"/>
    <cellStyle name="표준 7 2 2 25" xfId="17831" xr:uid="{00000000-0005-0000-0000-0000A7450000}"/>
    <cellStyle name="표준 7 2 2 26" xfId="17832" xr:uid="{00000000-0005-0000-0000-0000A8450000}"/>
    <cellStyle name="표준 7 2 2 27" xfId="17833" xr:uid="{00000000-0005-0000-0000-0000A9450000}"/>
    <cellStyle name="표준 7 2 2 28" xfId="17834" xr:uid="{00000000-0005-0000-0000-0000AA450000}"/>
    <cellStyle name="표준 7 2 2 29" xfId="17835" xr:uid="{00000000-0005-0000-0000-0000AB450000}"/>
    <cellStyle name="표준 7 2 2 3" xfId="17836" xr:uid="{00000000-0005-0000-0000-0000AC450000}"/>
    <cellStyle name="표준 7 2 2 30" xfId="17837" xr:uid="{00000000-0005-0000-0000-0000AD450000}"/>
    <cellStyle name="표준 7 2 2 31" xfId="17838" xr:uid="{00000000-0005-0000-0000-0000AE450000}"/>
    <cellStyle name="표준 7 2 2 32" xfId="17839" xr:uid="{00000000-0005-0000-0000-0000AF450000}"/>
    <cellStyle name="표준 7 2 2 33" xfId="17840" xr:uid="{00000000-0005-0000-0000-0000B0450000}"/>
    <cellStyle name="표준 7 2 2 34" xfId="17841" xr:uid="{00000000-0005-0000-0000-0000B1450000}"/>
    <cellStyle name="표준 7 2 2 35" xfId="17842" xr:uid="{00000000-0005-0000-0000-0000B2450000}"/>
    <cellStyle name="표준 7 2 2 36" xfId="17843" xr:uid="{00000000-0005-0000-0000-0000B3450000}"/>
    <cellStyle name="표준 7 2 2 37" xfId="17844" xr:uid="{00000000-0005-0000-0000-0000B4450000}"/>
    <cellStyle name="표준 7 2 2 38" xfId="17845" xr:uid="{00000000-0005-0000-0000-0000B5450000}"/>
    <cellStyle name="표준 7 2 2 39" xfId="17846" xr:uid="{00000000-0005-0000-0000-0000B6450000}"/>
    <cellStyle name="표준 7 2 2 4" xfId="17847" xr:uid="{00000000-0005-0000-0000-0000B7450000}"/>
    <cellStyle name="표준 7 2 2 40" xfId="17848" xr:uid="{00000000-0005-0000-0000-0000B8450000}"/>
    <cellStyle name="표준 7 2 2 41" xfId="17849" xr:uid="{00000000-0005-0000-0000-0000B9450000}"/>
    <cellStyle name="표준 7 2 2 42" xfId="17850" xr:uid="{00000000-0005-0000-0000-0000BA450000}"/>
    <cellStyle name="표준 7 2 2 43" xfId="17851" xr:uid="{00000000-0005-0000-0000-0000BB450000}"/>
    <cellStyle name="표준 7 2 2 44" xfId="17852" xr:uid="{00000000-0005-0000-0000-0000BC450000}"/>
    <cellStyle name="표준 7 2 2 45" xfId="17853" xr:uid="{00000000-0005-0000-0000-0000BD450000}"/>
    <cellStyle name="표준 7 2 2 46" xfId="17854" xr:uid="{00000000-0005-0000-0000-0000BE450000}"/>
    <cellStyle name="표준 7 2 2 47" xfId="17855" xr:uid="{00000000-0005-0000-0000-0000BF450000}"/>
    <cellStyle name="표준 7 2 2 5" xfId="17856" xr:uid="{00000000-0005-0000-0000-0000C0450000}"/>
    <cellStyle name="표준 7 2 2 6" xfId="17857" xr:uid="{00000000-0005-0000-0000-0000C1450000}"/>
    <cellStyle name="표준 7 2 2 7" xfId="17858" xr:uid="{00000000-0005-0000-0000-0000C2450000}"/>
    <cellStyle name="표준 7 2 2 8" xfId="17859" xr:uid="{00000000-0005-0000-0000-0000C3450000}"/>
    <cellStyle name="표준 7 2 2 9" xfId="17860" xr:uid="{00000000-0005-0000-0000-0000C4450000}"/>
    <cellStyle name="표준 7 2 20" xfId="17861" xr:uid="{00000000-0005-0000-0000-0000C5450000}"/>
    <cellStyle name="표준 7 2 21" xfId="17862" xr:uid="{00000000-0005-0000-0000-0000C6450000}"/>
    <cellStyle name="표준 7 2 22" xfId="17863" xr:uid="{00000000-0005-0000-0000-0000C7450000}"/>
    <cellStyle name="표준 7 2 23" xfId="17864" xr:uid="{00000000-0005-0000-0000-0000C8450000}"/>
    <cellStyle name="표준 7 2 24" xfId="17865" xr:uid="{00000000-0005-0000-0000-0000C9450000}"/>
    <cellStyle name="표준 7 2 25" xfId="17866" xr:uid="{00000000-0005-0000-0000-0000CA450000}"/>
    <cellStyle name="표준 7 2 26" xfId="17867" xr:uid="{00000000-0005-0000-0000-0000CB450000}"/>
    <cellStyle name="표준 7 2 27" xfId="17868" xr:uid="{00000000-0005-0000-0000-0000CC450000}"/>
    <cellStyle name="표준 7 2 28" xfId="17869" xr:uid="{00000000-0005-0000-0000-0000CD450000}"/>
    <cellStyle name="표준 7 2 29" xfId="17870" xr:uid="{00000000-0005-0000-0000-0000CE450000}"/>
    <cellStyle name="표준 7 2 3" xfId="17871" xr:uid="{00000000-0005-0000-0000-0000CF450000}"/>
    <cellStyle name="표준 7 2 3 2" xfId="17872" xr:uid="{00000000-0005-0000-0000-0000D0450000}"/>
    <cellStyle name="표준 7 2 3 3" xfId="17873" xr:uid="{00000000-0005-0000-0000-0000D1450000}"/>
    <cellStyle name="표준 7 2 3 4" xfId="17874" xr:uid="{00000000-0005-0000-0000-0000D2450000}"/>
    <cellStyle name="표준 7 2 30" xfId="17875" xr:uid="{00000000-0005-0000-0000-0000D3450000}"/>
    <cellStyle name="표준 7 2 31" xfId="17876" xr:uid="{00000000-0005-0000-0000-0000D4450000}"/>
    <cellStyle name="표준 7 2 32" xfId="17877" xr:uid="{00000000-0005-0000-0000-0000D5450000}"/>
    <cellStyle name="표준 7 2 33" xfId="17878" xr:uid="{00000000-0005-0000-0000-0000D6450000}"/>
    <cellStyle name="표준 7 2 34" xfId="17879" xr:uid="{00000000-0005-0000-0000-0000D7450000}"/>
    <cellStyle name="표준 7 2 35" xfId="17880" xr:uid="{00000000-0005-0000-0000-0000D8450000}"/>
    <cellStyle name="표준 7 2 36" xfId="17881" xr:uid="{00000000-0005-0000-0000-0000D9450000}"/>
    <cellStyle name="표준 7 2 37" xfId="17882" xr:uid="{00000000-0005-0000-0000-0000DA450000}"/>
    <cellStyle name="표준 7 2 38" xfId="17883" xr:uid="{00000000-0005-0000-0000-0000DB450000}"/>
    <cellStyle name="표준 7 2 39" xfId="17884" xr:uid="{00000000-0005-0000-0000-0000DC450000}"/>
    <cellStyle name="표준 7 2 4" xfId="17885" xr:uid="{00000000-0005-0000-0000-0000DD450000}"/>
    <cellStyle name="표준 7 2 40" xfId="17886" xr:uid="{00000000-0005-0000-0000-0000DE450000}"/>
    <cellStyle name="표준 7 2 41" xfId="17887" xr:uid="{00000000-0005-0000-0000-0000DF450000}"/>
    <cellStyle name="표준 7 2 42" xfId="17888" xr:uid="{00000000-0005-0000-0000-0000E0450000}"/>
    <cellStyle name="표준 7 2 43" xfId="17889" xr:uid="{00000000-0005-0000-0000-0000E1450000}"/>
    <cellStyle name="표준 7 2 44" xfId="17890" xr:uid="{00000000-0005-0000-0000-0000E2450000}"/>
    <cellStyle name="표준 7 2 45" xfId="17891" xr:uid="{00000000-0005-0000-0000-0000E3450000}"/>
    <cellStyle name="표준 7 2 46" xfId="17892" xr:uid="{00000000-0005-0000-0000-0000E4450000}"/>
    <cellStyle name="표준 7 2 47" xfId="17893" xr:uid="{00000000-0005-0000-0000-0000E5450000}"/>
    <cellStyle name="표준 7 2 48" xfId="17894" xr:uid="{00000000-0005-0000-0000-0000E6450000}"/>
    <cellStyle name="표준 7 2 49" xfId="17895" xr:uid="{00000000-0005-0000-0000-0000E7450000}"/>
    <cellStyle name="표준 7 2 5" xfId="17896" xr:uid="{00000000-0005-0000-0000-0000E8450000}"/>
    <cellStyle name="표준 7 2 6" xfId="17897" xr:uid="{00000000-0005-0000-0000-0000E9450000}"/>
    <cellStyle name="표준 7 2 7" xfId="17898" xr:uid="{00000000-0005-0000-0000-0000EA450000}"/>
    <cellStyle name="표준 7 2 8" xfId="17899" xr:uid="{00000000-0005-0000-0000-0000EB450000}"/>
    <cellStyle name="표준 7 2 9" xfId="17900" xr:uid="{00000000-0005-0000-0000-0000EC450000}"/>
    <cellStyle name="표준 7 20" xfId="17901" xr:uid="{00000000-0005-0000-0000-0000ED450000}"/>
    <cellStyle name="표준 7 21" xfId="17902" xr:uid="{00000000-0005-0000-0000-0000EE450000}"/>
    <cellStyle name="표준 7 22" xfId="17903" xr:uid="{00000000-0005-0000-0000-0000EF450000}"/>
    <cellStyle name="표준 7 23" xfId="17904" xr:uid="{00000000-0005-0000-0000-0000F0450000}"/>
    <cellStyle name="표준 7 24" xfId="17905" xr:uid="{00000000-0005-0000-0000-0000F1450000}"/>
    <cellStyle name="표준 7 25" xfId="17906" xr:uid="{00000000-0005-0000-0000-0000F2450000}"/>
    <cellStyle name="표준 7 26" xfId="17907" xr:uid="{00000000-0005-0000-0000-0000F3450000}"/>
    <cellStyle name="표준 7 27" xfId="17908" xr:uid="{00000000-0005-0000-0000-0000F4450000}"/>
    <cellStyle name="표준 7 27 2" xfId="17909" xr:uid="{00000000-0005-0000-0000-0000F5450000}"/>
    <cellStyle name="표준 7 28" xfId="17910" xr:uid="{00000000-0005-0000-0000-0000F6450000}"/>
    <cellStyle name="표준 7 29" xfId="17911" xr:uid="{00000000-0005-0000-0000-0000F7450000}"/>
    <cellStyle name="표준 7 3" xfId="17912" xr:uid="{00000000-0005-0000-0000-0000F8450000}"/>
    <cellStyle name="표준 7 3 10" xfId="17913" xr:uid="{00000000-0005-0000-0000-0000F9450000}"/>
    <cellStyle name="표준 7 3 11" xfId="17914" xr:uid="{00000000-0005-0000-0000-0000FA450000}"/>
    <cellStyle name="표준 7 3 12" xfId="17915" xr:uid="{00000000-0005-0000-0000-0000FB450000}"/>
    <cellStyle name="표준 7 3 13" xfId="17916" xr:uid="{00000000-0005-0000-0000-0000FC450000}"/>
    <cellStyle name="표준 7 3 14" xfId="17917" xr:uid="{00000000-0005-0000-0000-0000FD450000}"/>
    <cellStyle name="표준 7 3 15" xfId="17918" xr:uid="{00000000-0005-0000-0000-0000FE450000}"/>
    <cellStyle name="표준 7 3 16" xfId="17919" xr:uid="{00000000-0005-0000-0000-0000FF450000}"/>
    <cellStyle name="표준 7 3 17" xfId="17920" xr:uid="{00000000-0005-0000-0000-000000460000}"/>
    <cellStyle name="표준 7 3 18" xfId="17921" xr:uid="{00000000-0005-0000-0000-000001460000}"/>
    <cellStyle name="표준 7 3 19" xfId="17922" xr:uid="{00000000-0005-0000-0000-000002460000}"/>
    <cellStyle name="표준 7 3 2" xfId="17923" xr:uid="{00000000-0005-0000-0000-000003460000}"/>
    <cellStyle name="표준 7 3 20" xfId="17924" xr:uid="{00000000-0005-0000-0000-000004460000}"/>
    <cellStyle name="표준 7 3 21" xfId="17925" xr:uid="{00000000-0005-0000-0000-000005460000}"/>
    <cellStyle name="표준 7 3 22" xfId="17926" xr:uid="{00000000-0005-0000-0000-000006460000}"/>
    <cellStyle name="표준 7 3 3" xfId="17927" xr:uid="{00000000-0005-0000-0000-000007460000}"/>
    <cellStyle name="표준 7 3 4" xfId="17928" xr:uid="{00000000-0005-0000-0000-000008460000}"/>
    <cellStyle name="표준 7 3 5" xfId="17929" xr:uid="{00000000-0005-0000-0000-000009460000}"/>
    <cellStyle name="표준 7 3 6" xfId="17930" xr:uid="{00000000-0005-0000-0000-00000A460000}"/>
    <cellStyle name="표준 7 3 7" xfId="17931" xr:uid="{00000000-0005-0000-0000-00000B460000}"/>
    <cellStyle name="표준 7 3 8" xfId="17932" xr:uid="{00000000-0005-0000-0000-00000C460000}"/>
    <cellStyle name="표준 7 3 9" xfId="17933" xr:uid="{00000000-0005-0000-0000-00000D460000}"/>
    <cellStyle name="표준 7 30" xfId="17934" xr:uid="{00000000-0005-0000-0000-00000E460000}"/>
    <cellStyle name="표준 7 31" xfId="17935" xr:uid="{00000000-0005-0000-0000-00000F460000}"/>
    <cellStyle name="표준 7 32" xfId="17936" xr:uid="{00000000-0005-0000-0000-000010460000}"/>
    <cellStyle name="표준 7 33" xfId="17937" xr:uid="{00000000-0005-0000-0000-000011460000}"/>
    <cellStyle name="표준 7 34" xfId="17938" xr:uid="{00000000-0005-0000-0000-000012460000}"/>
    <cellStyle name="표준 7 35" xfId="17939" xr:uid="{00000000-0005-0000-0000-000013460000}"/>
    <cellStyle name="표준 7 36" xfId="17940" xr:uid="{00000000-0005-0000-0000-000014460000}"/>
    <cellStyle name="표준 7 37" xfId="17941" xr:uid="{00000000-0005-0000-0000-000015460000}"/>
    <cellStyle name="표준 7 38" xfId="17942" xr:uid="{00000000-0005-0000-0000-000016460000}"/>
    <cellStyle name="표준 7 39" xfId="17943" xr:uid="{00000000-0005-0000-0000-000017460000}"/>
    <cellStyle name="표준 7 4" xfId="17944" xr:uid="{00000000-0005-0000-0000-000018460000}"/>
    <cellStyle name="표준 7 4 10" xfId="17945" xr:uid="{00000000-0005-0000-0000-000019460000}"/>
    <cellStyle name="표준 7 4 11" xfId="17946" xr:uid="{00000000-0005-0000-0000-00001A460000}"/>
    <cellStyle name="표준 7 4 12" xfId="17947" xr:uid="{00000000-0005-0000-0000-00001B460000}"/>
    <cellStyle name="표준 7 4 13" xfId="17948" xr:uid="{00000000-0005-0000-0000-00001C460000}"/>
    <cellStyle name="표준 7 4 14" xfId="17949" xr:uid="{00000000-0005-0000-0000-00001D460000}"/>
    <cellStyle name="표준 7 4 15" xfId="17950" xr:uid="{00000000-0005-0000-0000-00001E460000}"/>
    <cellStyle name="표준 7 4 16" xfId="17951" xr:uid="{00000000-0005-0000-0000-00001F460000}"/>
    <cellStyle name="표준 7 4 17" xfId="17952" xr:uid="{00000000-0005-0000-0000-000020460000}"/>
    <cellStyle name="표준 7 4 18" xfId="17953" xr:uid="{00000000-0005-0000-0000-000021460000}"/>
    <cellStyle name="표준 7 4 19" xfId="17954" xr:uid="{00000000-0005-0000-0000-000022460000}"/>
    <cellStyle name="표준 7 4 2" xfId="17955" xr:uid="{00000000-0005-0000-0000-000023460000}"/>
    <cellStyle name="표준 7 4 20" xfId="17956" xr:uid="{00000000-0005-0000-0000-000024460000}"/>
    <cellStyle name="표준 7 4 21" xfId="17957" xr:uid="{00000000-0005-0000-0000-000025460000}"/>
    <cellStyle name="표준 7 4 22" xfId="17958" xr:uid="{00000000-0005-0000-0000-000026460000}"/>
    <cellStyle name="표준 7 4 3" xfId="17959" xr:uid="{00000000-0005-0000-0000-000027460000}"/>
    <cellStyle name="표준 7 4 4" xfId="17960" xr:uid="{00000000-0005-0000-0000-000028460000}"/>
    <cellStyle name="표준 7 4 5" xfId="17961" xr:uid="{00000000-0005-0000-0000-000029460000}"/>
    <cellStyle name="표준 7 4 6" xfId="17962" xr:uid="{00000000-0005-0000-0000-00002A460000}"/>
    <cellStyle name="표준 7 4 7" xfId="17963" xr:uid="{00000000-0005-0000-0000-00002B460000}"/>
    <cellStyle name="표준 7 4 8" xfId="17964" xr:uid="{00000000-0005-0000-0000-00002C460000}"/>
    <cellStyle name="표준 7 4 9" xfId="17965" xr:uid="{00000000-0005-0000-0000-00002D460000}"/>
    <cellStyle name="표준 7 40" xfId="17966" xr:uid="{00000000-0005-0000-0000-00002E460000}"/>
    <cellStyle name="표준 7 41" xfId="17967" xr:uid="{00000000-0005-0000-0000-00002F460000}"/>
    <cellStyle name="표준 7 42" xfId="17968" xr:uid="{00000000-0005-0000-0000-000030460000}"/>
    <cellStyle name="표준 7 43" xfId="17969" xr:uid="{00000000-0005-0000-0000-000031460000}"/>
    <cellStyle name="표준 7 44" xfId="17970" xr:uid="{00000000-0005-0000-0000-000032460000}"/>
    <cellStyle name="표준 7 45" xfId="17971" xr:uid="{00000000-0005-0000-0000-000033460000}"/>
    <cellStyle name="표준 7 46" xfId="17972" xr:uid="{00000000-0005-0000-0000-000034460000}"/>
    <cellStyle name="표준 7 47" xfId="17973" xr:uid="{00000000-0005-0000-0000-000035460000}"/>
    <cellStyle name="표준 7 48" xfId="17974" xr:uid="{00000000-0005-0000-0000-000036460000}"/>
    <cellStyle name="표준 7 49" xfId="17975" xr:uid="{00000000-0005-0000-0000-000037460000}"/>
    <cellStyle name="표준 7 5" xfId="17976" xr:uid="{00000000-0005-0000-0000-000038460000}"/>
    <cellStyle name="표준 7 5 10" xfId="17977" xr:uid="{00000000-0005-0000-0000-000039460000}"/>
    <cellStyle name="표준 7 5 11" xfId="17978" xr:uid="{00000000-0005-0000-0000-00003A460000}"/>
    <cellStyle name="표준 7 5 12" xfId="17979" xr:uid="{00000000-0005-0000-0000-00003B460000}"/>
    <cellStyle name="표준 7 5 13" xfId="17980" xr:uid="{00000000-0005-0000-0000-00003C460000}"/>
    <cellStyle name="표준 7 5 14" xfId="17981" xr:uid="{00000000-0005-0000-0000-00003D460000}"/>
    <cellStyle name="표준 7 5 15" xfId="17982" xr:uid="{00000000-0005-0000-0000-00003E460000}"/>
    <cellStyle name="표준 7 5 16" xfId="17983" xr:uid="{00000000-0005-0000-0000-00003F460000}"/>
    <cellStyle name="표준 7 5 17" xfId="17984" xr:uid="{00000000-0005-0000-0000-000040460000}"/>
    <cellStyle name="표준 7 5 18" xfId="17985" xr:uid="{00000000-0005-0000-0000-000041460000}"/>
    <cellStyle name="표준 7 5 19" xfId="17986" xr:uid="{00000000-0005-0000-0000-000042460000}"/>
    <cellStyle name="표준 7 5 2" xfId="17987" xr:uid="{00000000-0005-0000-0000-000043460000}"/>
    <cellStyle name="표준 7 5 20" xfId="17988" xr:uid="{00000000-0005-0000-0000-000044460000}"/>
    <cellStyle name="표준 7 5 21" xfId="17989" xr:uid="{00000000-0005-0000-0000-000045460000}"/>
    <cellStyle name="표준 7 5 22" xfId="17990" xr:uid="{00000000-0005-0000-0000-000046460000}"/>
    <cellStyle name="표준 7 5 3" xfId="17991" xr:uid="{00000000-0005-0000-0000-000047460000}"/>
    <cellStyle name="표준 7 5 4" xfId="17992" xr:uid="{00000000-0005-0000-0000-000048460000}"/>
    <cellStyle name="표준 7 5 5" xfId="17993" xr:uid="{00000000-0005-0000-0000-000049460000}"/>
    <cellStyle name="표준 7 5 6" xfId="17994" xr:uid="{00000000-0005-0000-0000-00004A460000}"/>
    <cellStyle name="표준 7 5 7" xfId="17995" xr:uid="{00000000-0005-0000-0000-00004B460000}"/>
    <cellStyle name="표준 7 5 8" xfId="17996" xr:uid="{00000000-0005-0000-0000-00004C460000}"/>
    <cellStyle name="표준 7 5 9" xfId="17997" xr:uid="{00000000-0005-0000-0000-00004D460000}"/>
    <cellStyle name="표준 7 50" xfId="17998" xr:uid="{00000000-0005-0000-0000-00004E460000}"/>
    <cellStyle name="표준 7 51" xfId="17999" xr:uid="{00000000-0005-0000-0000-00004F460000}"/>
    <cellStyle name="표준 7 52" xfId="18000" xr:uid="{00000000-0005-0000-0000-000050460000}"/>
    <cellStyle name="표준 7 53" xfId="18001" xr:uid="{00000000-0005-0000-0000-000051460000}"/>
    <cellStyle name="표준 7 54" xfId="18002" xr:uid="{00000000-0005-0000-0000-000052460000}"/>
    <cellStyle name="표준 7 55" xfId="18003" xr:uid="{00000000-0005-0000-0000-000053460000}"/>
    <cellStyle name="표준 7 56" xfId="18004" xr:uid="{00000000-0005-0000-0000-000054460000}"/>
    <cellStyle name="표준 7 57" xfId="18005" xr:uid="{00000000-0005-0000-0000-000055460000}"/>
    <cellStyle name="표준 7 58" xfId="18006" xr:uid="{00000000-0005-0000-0000-000056460000}"/>
    <cellStyle name="표준 7 6" xfId="18007" xr:uid="{00000000-0005-0000-0000-000057460000}"/>
    <cellStyle name="표준 7 7" xfId="18008" xr:uid="{00000000-0005-0000-0000-000058460000}"/>
    <cellStyle name="표준 7 8" xfId="18009" xr:uid="{00000000-0005-0000-0000-000059460000}"/>
    <cellStyle name="표준 7 9" xfId="18010" xr:uid="{00000000-0005-0000-0000-00005A460000}"/>
    <cellStyle name="표준 8" xfId="18011" xr:uid="{00000000-0005-0000-0000-00005B460000}"/>
    <cellStyle name="표준 8 10" xfId="18012" xr:uid="{00000000-0005-0000-0000-00005C460000}"/>
    <cellStyle name="표준 8 10 2" xfId="18013" xr:uid="{00000000-0005-0000-0000-00005D460000}"/>
    <cellStyle name="표준 8 10 3" xfId="18014" xr:uid="{00000000-0005-0000-0000-00005E460000}"/>
    <cellStyle name="표준 8 10 4" xfId="18015" xr:uid="{00000000-0005-0000-0000-00005F460000}"/>
    <cellStyle name="표준 8 11" xfId="18016" xr:uid="{00000000-0005-0000-0000-000060460000}"/>
    <cellStyle name="표준 8 12" xfId="18017" xr:uid="{00000000-0005-0000-0000-000061460000}"/>
    <cellStyle name="표준 8 13" xfId="18018" xr:uid="{00000000-0005-0000-0000-000062460000}"/>
    <cellStyle name="표준 8 14" xfId="18019" xr:uid="{00000000-0005-0000-0000-000063460000}"/>
    <cellStyle name="표준 8 15" xfId="18020" xr:uid="{00000000-0005-0000-0000-000064460000}"/>
    <cellStyle name="표준 8 16" xfId="18021" xr:uid="{00000000-0005-0000-0000-000065460000}"/>
    <cellStyle name="표준 8 17" xfId="18022" xr:uid="{00000000-0005-0000-0000-000066460000}"/>
    <cellStyle name="표준 8 18" xfId="18023" xr:uid="{00000000-0005-0000-0000-000067460000}"/>
    <cellStyle name="표준 8 19" xfId="18024" xr:uid="{00000000-0005-0000-0000-000068460000}"/>
    <cellStyle name="표준 8 2" xfId="18025" xr:uid="{00000000-0005-0000-0000-000069460000}"/>
    <cellStyle name="표준 8 2 10" xfId="18026" xr:uid="{00000000-0005-0000-0000-00006A460000}"/>
    <cellStyle name="표준 8 2 11" xfId="18027" xr:uid="{00000000-0005-0000-0000-00006B460000}"/>
    <cellStyle name="표준 8 2 12" xfId="18028" xr:uid="{00000000-0005-0000-0000-00006C460000}"/>
    <cellStyle name="표준 8 2 13" xfId="18029" xr:uid="{00000000-0005-0000-0000-00006D460000}"/>
    <cellStyle name="표준 8 2 14" xfId="18030" xr:uid="{00000000-0005-0000-0000-00006E460000}"/>
    <cellStyle name="표준 8 2 15" xfId="18031" xr:uid="{00000000-0005-0000-0000-00006F460000}"/>
    <cellStyle name="표준 8 2 16" xfId="18032" xr:uid="{00000000-0005-0000-0000-000070460000}"/>
    <cellStyle name="표준 8 2 17" xfId="18033" xr:uid="{00000000-0005-0000-0000-000071460000}"/>
    <cellStyle name="표준 8 2 18" xfId="18034" xr:uid="{00000000-0005-0000-0000-000072460000}"/>
    <cellStyle name="표준 8 2 19" xfId="18035" xr:uid="{00000000-0005-0000-0000-000073460000}"/>
    <cellStyle name="표준 8 2 2" xfId="18036" xr:uid="{00000000-0005-0000-0000-000074460000}"/>
    <cellStyle name="표준 8 2 2 10" xfId="18037" xr:uid="{00000000-0005-0000-0000-000075460000}"/>
    <cellStyle name="표준 8 2 2 11" xfId="18038" xr:uid="{00000000-0005-0000-0000-000076460000}"/>
    <cellStyle name="표준 8 2 2 12" xfId="18039" xr:uid="{00000000-0005-0000-0000-000077460000}"/>
    <cellStyle name="표준 8 2 2 13" xfId="18040" xr:uid="{00000000-0005-0000-0000-000078460000}"/>
    <cellStyle name="표준 8 2 2 14" xfId="18041" xr:uid="{00000000-0005-0000-0000-000079460000}"/>
    <cellStyle name="표준 8 2 2 15" xfId="18042" xr:uid="{00000000-0005-0000-0000-00007A460000}"/>
    <cellStyle name="표준 8 2 2 16" xfId="18043" xr:uid="{00000000-0005-0000-0000-00007B460000}"/>
    <cellStyle name="표준 8 2 2 17" xfId="18044" xr:uid="{00000000-0005-0000-0000-00007C460000}"/>
    <cellStyle name="표준 8 2 2 18" xfId="18045" xr:uid="{00000000-0005-0000-0000-00007D460000}"/>
    <cellStyle name="표준 8 2 2 19" xfId="18046" xr:uid="{00000000-0005-0000-0000-00007E460000}"/>
    <cellStyle name="표준 8 2 2 2" xfId="18047" xr:uid="{00000000-0005-0000-0000-00007F460000}"/>
    <cellStyle name="표준 8 2 2 2 2" xfId="18048" xr:uid="{00000000-0005-0000-0000-000080460000}"/>
    <cellStyle name="표준 8 2 2 2 2 2" xfId="18049" xr:uid="{00000000-0005-0000-0000-000081460000}"/>
    <cellStyle name="표준 8 2 2 2 2 2 2" xfId="18050" xr:uid="{00000000-0005-0000-0000-000082460000}"/>
    <cellStyle name="표준 8 2 2 2 2 2 3" xfId="18051" xr:uid="{00000000-0005-0000-0000-000083460000}"/>
    <cellStyle name="표준 8 2 2 2 2 3" xfId="18052" xr:uid="{00000000-0005-0000-0000-000084460000}"/>
    <cellStyle name="표준 8 2 2 2 3" xfId="18053" xr:uid="{00000000-0005-0000-0000-000085460000}"/>
    <cellStyle name="표준 8 2 2 2 4" xfId="18054" xr:uid="{00000000-0005-0000-0000-000086460000}"/>
    <cellStyle name="표준 8 2 2 2 5" xfId="18055" xr:uid="{00000000-0005-0000-0000-000087460000}"/>
    <cellStyle name="표준 8 2 2 2 6" xfId="18056" xr:uid="{00000000-0005-0000-0000-000088460000}"/>
    <cellStyle name="표준 8 2 2 20" xfId="18057" xr:uid="{00000000-0005-0000-0000-000089460000}"/>
    <cellStyle name="표준 8 2 2 21" xfId="18058" xr:uid="{00000000-0005-0000-0000-00008A460000}"/>
    <cellStyle name="표준 8 2 2 22" xfId="18059" xr:uid="{00000000-0005-0000-0000-00008B460000}"/>
    <cellStyle name="표준 8 2 2 23" xfId="18060" xr:uid="{00000000-0005-0000-0000-00008C460000}"/>
    <cellStyle name="표준 8 2 2 24" xfId="18061" xr:uid="{00000000-0005-0000-0000-00008D460000}"/>
    <cellStyle name="표준 8 2 2 25" xfId="18062" xr:uid="{00000000-0005-0000-0000-00008E460000}"/>
    <cellStyle name="표준 8 2 2 26" xfId="18063" xr:uid="{00000000-0005-0000-0000-00008F460000}"/>
    <cellStyle name="표준 8 2 2 27" xfId="18064" xr:uid="{00000000-0005-0000-0000-000090460000}"/>
    <cellStyle name="표준 8 2 2 3" xfId="18065" xr:uid="{00000000-0005-0000-0000-000091460000}"/>
    <cellStyle name="표준 8 2 2 4" xfId="18066" xr:uid="{00000000-0005-0000-0000-000092460000}"/>
    <cellStyle name="표준 8 2 2 5" xfId="18067" xr:uid="{00000000-0005-0000-0000-000093460000}"/>
    <cellStyle name="표준 8 2 2 6" xfId="18068" xr:uid="{00000000-0005-0000-0000-000094460000}"/>
    <cellStyle name="표준 8 2 2 7" xfId="18069" xr:uid="{00000000-0005-0000-0000-000095460000}"/>
    <cellStyle name="표준 8 2 2 8" xfId="18070" xr:uid="{00000000-0005-0000-0000-000096460000}"/>
    <cellStyle name="표준 8 2 2 9" xfId="18071" xr:uid="{00000000-0005-0000-0000-000097460000}"/>
    <cellStyle name="표준 8 2 20" xfId="18072" xr:uid="{00000000-0005-0000-0000-000098460000}"/>
    <cellStyle name="표준 8 2 21" xfId="18073" xr:uid="{00000000-0005-0000-0000-000099460000}"/>
    <cellStyle name="표준 8 2 22" xfId="18074" xr:uid="{00000000-0005-0000-0000-00009A460000}"/>
    <cellStyle name="표준 8 2 23" xfId="18075" xr:uid="{00000000-0005-0000-0000-00009B460000}"/>
    <cellStyle name="표준 8 2 24" xfId="18076" xr:uid="{00000000-0005-0000-0000-00009C460000}"/>
    <cellStyle name="표준 8 2 25" xfId="18077" xr:uid="{00000000-0005-0000-0000-00009D460000}"/>
    <cellStyle name="표준 8 2 26" xfId="18078" xr:uid="{00000000-0005-0000-0000-00009E460000}"/>
    <cellStyle name="표준 8 2 27" xfId="18079" xr:uid="{00000000-0005-0000-0000-00009F460000}"/>
    <cellStyle name="표준 8 2 3" xfId="18080" xr:uid="{00000000-0005-0000-0000-0000A0460000}"/>
    <cellStyle name="표준 8 2 3 2" xfId="18081" xr:uid="{00000000-0005-0000-0000-0000A1460000}"/>
    <cellStyle name="표준 8 2 3 3" xfId="18082" xr:uid="{00000000-0005-0000-0000-0000A2460000}"/>
    <cellStyle name="표준 8 2 3 4" xfId="18083" xr:uid="{00000000-0005-0000-0000-0000A3460000}"/>
    <cellStyle name="표준 8 2 4" xfId="18084" xr:uid="{00000000-0005-0000-0000-0000A4460000}"/>
    <cellStyle name="표준 8 2 5" xfId="18085" xr:uid="{00000000-0005-0000-0000-0000A5460000}"/>
    <cellStyle name="표준 8 2 6" xfId="18086" xr:uid="{00000000-0005-0000-0000-0000A6460000}"/>
    <cellStyle name="표준 8 2 7" xfId="18087" xr:uid="{00000000-0005-0000-0000-0000A7460000}"/>
    <cellStyle name="표준 8 2 8" xfId="18088" xr:uid="{00000000-0005-0000-0000-0000A8460000}"/>
    <cellStyle name="표준 8 2 9" xfId="18089" xr:uid="{00000000-0005-0000-0000-0000A9460000}"/>
    <cellStyle name="표준 8 20" xfId="18090" xr:uid="{00000000-0005-0000-0000-0000AA460000}"/>
    <cellStyle name="표준 8 21" xfId="18091" xr:uid="{00000000-0005-0000-0000-0000AB460000}"/>
    <cellStyle name="표준 8 22" xfId="18092" xr:uid="{00000000-0005-0000-0000-0000AC460000}"/>
    <cellStyle name="표준 8 23" xfId="18093" xr:uid="{00000000-0005-0000-0000-0000AD460000}"/>
    <cellStyle name="표준 8 24" xfId="18094" xr:uid="{00000000-0005-0000-0000-0000AE460000}"/>
    <cellStyle name="표준 8 25" xfId="18095" xr:uid="{00000000-0005-0000-0000-0000AF460000}"/>
    <cellStyle name="표준 8 26" xfId="18096" xr:uid="{00000000-0005-0000-0000-0000B0460000}"/>
    <cellStyle name="표준 8 27" xfId="18097" xr:uid="{00000000-0005-0000-0000-0000B1460000}"/>
    <cellStyle name="표준 8 27 2" xfId="18098" xr:uid="{00000000-0005-0000-0000-0000B2460000}"/>
    <cellStyle name="표준 8 28" xfId="18099" xr:uid="{00000000-0005-0000-0000-0000B3460000}"/>
    <cellStyle name="표준 8 29" xfId="18100" xr:uid="{00000000-0005-0000-0000-0000B4460000}"/>
    <cellStyle name="표준 8 3" xfId="18101" xr:uid="{00000000-0005-0000-0000-0000B5460000}"/>
    <cellStyle name="표준 8 3 10" xfId="18102" xr:uid="{00000000-0005-0000-0000-0000B6460000}"/>
    <cellStyle name="표준 8 3 11" xfId="18103" xr:uid="{00000000-0005-0000-0000-0000B7460000}"/>
    <cellStyle name="표준 8 3 12" xfId="18104" xr:uid="{00000000-0005-0000-0000-0000B8460000}"/>
    <cellStyle name="표준 8 3 13" xfId="18105" xr:uid="{00000000-0005-0000-0000-0000B9460000}"/>
    <cellStyle name="표준 8 3 14" xfId="18106" xr:uid="{00000000-0005-0000-0000-0000BA460000}"/>
    <cellStyle name="표준 8 3 15" xfId="18107" xr:uid="{00000000-0005-0000-0000-0000BB460000}"/>
    <cellStyle name="표준 8 3 16" xfId="18108" xr:uid="{00000000-0005-0000-0000-0000BC460000}"/>
    <cellStyle name="표준 8 3 17" xfId="18109" xr:uid="{00000000-0005-0000-0000-0000BD460000}"/>
    <cellStyle name="표준 8 3 18" xfId="18110" xr:uid="{00000000-0005-0000-0000-0000BE460000}"/>
    <cellStyle name="표준 8 3 19" xfId="18111" xr:uid="{00000000-0005-0000-0000-0000BF460000}"/>
    <cellStyle name="표준 8 3 2" xfId="18112" xr:uid="{00000000-0005-0000-0000-0000C0460000}"/>
    <cellStyle name="표준 8 3 20" xfId="18113" xr:uid="{00000000-0005-0000-0000-0000C1460000}"/>
    <cellStyle name="표준 8 3 21" xfId="18114" xr:uid="{00000000-0005-0000-0000-0000C2460000}"/>
    <cellStyle name="표준 8 3 22" xfId="18115" xr:uid="{00000000-0005-0000-0000-0000C3460000}"/>
    <cellStyle name="표준 8 3 3" xfId="18116" xr:uid="{00000000-0005-0000-0000-0000C4460000}"/>
    <cellStyle name="표준 8 3 4" xfId="18117" xr:uid="{00000000-0005-0000-0000-0000C5460000}"/>
    <cellStyle name="표준 8 3 5" xfId="18118" xr:uid="{00000000-0005-0000-0000-0000C6460000}"/>
    <cellStyle name="표준 8 3 6" xfId="18119" xr:uid="{00000000-0005-0000-0000-0000C7460000}"/>
    <cellStyle name="표준 8 3 7" xfId="18120" xr:uid="{00000000-0005-0000-0000-0000C8460000}"/>
    <cellStyle name="표준 8 3 8" xfId="18121" xr:uid="{00000000-0005-0000-0000-0000C9460000}"/>
    <cellStyle name="표준 8 3 9" xfId="18122" xr:uid="{00000000-0005-0000-0000-0000CA460000}"/>
    <cellStyle name="표준 8 30" xfId="18123" xr:uid="{00000000-0005-0000-0000-0000CB460000}"/>
    <cellStyle name="표준 8 31" xfId="18124" xr:uid="{00000000-0005-0000-0000-0000CC460000}"/>
    <cellStyle name="표준 8 32" xfId="18125" xr:uid="{00000000-0005-0000-0000-0000CD460000}"/>
    <cellStyle name="표준 8 33" xfId="18126" xr:uid="{00000000-0005-0000-0000-0000CE460000}"/>
    <cellStyle name="표준 8 34" xfId="18127" xr:uid="{00000000-0005-0000-0000-0000CF460000}"/>
    <cellStyle name="표준 8 35" xfId="18128" xr:uid="{00000000-0005-0000-0000-0000D0460000}"/>
    <cellStyle name="표준 8 36" xfId="18129" xr:uid="{00000000-0005-0000-0000-0000D1460000}"/>
    <cellStyle name="표준 8 37" xfId="18130" xr:uid="{00000000-0005-0000-0000-0000D2460000}"/>
    <cellStyle name="표준 8 38" xfId="18131" xr:uid="{00000000-0005-0000-0000-0000D3460000}"/>
    <cellStyle name="표준 8 39" xfId="18132" xr:uid="{00000000-0005-0000-0000-0000D4460000}"/>
    <cellStyle name="표준 8 4" xfId="18133" xr:uid="{00000000-0005-0000-0000-0000D5460000}"/>
    <cellStyle name="표준 8 4 10" xfId="18134" xr:uid="{00000000-0005-0000-0000-0000D6460000}"/>
    <cellStyle name="표준 8 4 11" xfId="18135" xr:uid="{00000000-0005-0000-0000-0000D7460000}"/>
    <cellStyle name="표준 8 4 12" xfId="18136" xr:uid="{00000000-0005-0000-0000-0000D8460000}"/>
    <cellStyle name="표준 8 4 13" xfId="18137" xr:uid="{00000000-0005-0000-0000-0000D9460000}"/>
    <cellStyle name="표준 8 4 14" xfId="18138" xr:uid="{00000000-0005-0000-0000-0000DA460000}"/>
    <cellStyle name="표준 8 4 15" xfId="18139" xr:uid="{00000000-0005-0000-0000-0000DB460000}"/>
    <cellStyle name="표준 8 4 16" xfId="18140" xr:uid="{00000000-0005-0000-0000-0000DC460000}"/>
    <cellStyle name="표준 8 4 17" xfId="18141" xr:uid="{00000000-0005-0000-0000-0000DD460000}"/>
    <cellStyle name="표준 8 4 18" xfId="18142" xr:uid="{00000000-0005-0000-0000-0000DE460000}"/>
    <cellStyle name="표준 8 4 19" xfId="18143" xr:uid="{00000000-0005-0000-0000-0000DF460000}"/>
    <cellStyle name="표준 8 4 2" xfId="18144" xr:uid="{00000000-0005-0000-0000-0000E0460000}"/>
    <cellStyle name="표준 8 4 20" xfId="18145" xr:uid="{00000000-0005-0000-0000-0000E1460000}"/>
    <cellStyle name="표준 8 4 21" xfId="18146" xr:uid="{00000000-0005-0000-0000-0000E2460000}"/>
    <cellStyle name="표준 8 4 22" xfId="18147" xr:uid="{00000000-0005-0000-0000-0000E3460000}"/>
    <cellStyle name="표준 8 4 3" xfId="18148" xr:uid="{00000000-0005-0000-0000-0000E4460000}"/>
    <cellStyle name="표준 8 4 4" xfId="18149" xr:uid="{00000000-0005-0000-0000-0000E5460000}"/>
    <cellStyle name="표준 8 4 5" xfId="18150" xr:uid="{00000000-0005-0000-0000-0000E6460000}"/>
    <cellStyle name="표준 8 4 6" xfId="18151" xr:uid="{00000000-0005-0000-0000-0000E7460000}"/>
    <cellStyle name="표준 8 4 7" xfId="18152" xr:uid="{00000000-0005-0000-0000-0000E8460000}"/>
    <cellStyle name="표준 8 4 8" xfId="18153" xr:uid="{00000000-0005-0000-0000-0000E9460000}"/>
    <cellStyle name="표준 8 4 9" xfId="18154" xr:uid="{00000000-0005-0000-0000-0000EA460000}"/>
    <cellStyle name="표준 8 40" xfId="18155" xr:uid="{00000000-0005-0000-0000-0000EB460000}"/>
    <cellStyle name="표준 8 41" xfId="18156" xr:uid="{00000000-0005-0000-0000-0000EC460000}"/>
    <cellStyle name="표준 8 42" xfId="18157" xr:uid="{00000000-0005-0000-0000-0000ED460000}"/>
    <cellStyle name="표준 8 43" xfId="18158" xr:uid="{00000000-0005-0000-0000-0000EE460000}"/>
    <cellStyle name="표준 8 44" xfId="18159" xr:uid="{00000000-0005-0000-0000-0000EF460000}"/>
    <cellStyle name="표준 8 45" xfId="18160" xr:uid="{00000000-0005-0000-0000-0000F0460000}"/>
    <cellStyle name="표준 8 46" xfId="18161" xr:uid="{00000000-0005-0000-0000-0000F1460000}"/>
    <cellStyle name="표준 8 47" xfId="18162" xr:uid="{00000000-0005-0000-0000-0000F2460000}"/>
    <cellStyle name="표준 8 48" xfId="18163" xr:uid="{00000000-0005-0000-0000-0000F3460000}"/>
    <cellStyle name="표준 8 49" xfId="18164" xr:uid="{00000000-0005-0000-0000-0000F4460000}"/>
    <cellStyle name="표준 8 5" xfId="18165" xr:uid="{00000000-0005-0000-0000-0000F5460000}"/>
    <cellStyle name="표준 8 5 10" xfId="18166" xr:uid="{00000000-0005-0000-0000-0000F6460000}"/>
    <cellStyle name="표준 8 5 11" xfId="18167" xr:uid="{00000000-0005-0000-0000-0000F7460000}"/>
    <cellStyle name="표준 8 5 12" xfId="18168" xr:uid="{00000000-0005-0000-0000-0000F8460000}"/>
    <cellStyle name="표준 8 5 13" xfId="18169" xr:uid="{00000000-0005-0000-0000-0000F9460000}"/>
    <cellStyle name="표준 8 5 14" xfId="18170" xr:uid="{00000000-0005-0000-0000-0000FA460000}"/>
    <cellStyle name="표준 8 5 15" xfId="18171" xr:uid="{00000000-0005-0000-0000-0000FB460000}"/>
    <cellStyle name="표준 8 5 16" xfId="18172" xr:uid="{00000000-0005-0000-0000-0000FC460000}"/>
    <cellStyle name="표준 8 5 17" xfId="18173" xr:uid="{00000000-0005-0000-0000-0000FD460000}"/>
    <cellStyle name="표준 8 5 18" xfId="18174" xr:uid="{00000000-0005-0000-0000-0000FE460000}"/>
    <cellStyle name="표준 8 5 19" xfId="18175" xr:uid="{00000000-0005-0000-0000-0000FF460000}"/>
    <cellStyle name="표준 8 5 2" xfId="18176" xr:uid="{00000000-0005-0000-0000-000000470000}"/>
    <cellStyle name="표준 8 5 20" xfId="18177" xr:uid="{00000000-0005-0000-0000-000001470000}"/>
    <cellStyle name="표준 8 5 21" xfId="18178" xr:uid="{00000000-0005-0000-0000-000002470000}"/>
    <cellStyle name="표준 8 5 22" xfId="18179" xr:uid="{00000000-0005-0000-0000-000003470000}"/>
    <cellStyle name="표준 8 5 3" xfId="18180" xr:uid="{00000000-0005-0000-0000-000004470000}"/>
    <cellStyle name="표준 8 5 4" xfId="18181" xr:uid="{00000000-0005-0000-0000-000005470000}"/>
    <cellStyle name="표준 8 5 5" xfId="18182" xr:uid="{00000000-0005-0000-0000-000006470000}"/>
    <cellStyle name="표준 8 5 6" xfId="18183" xr:uid="{00000000-0005-0000-0000-000007470000}"/>
    <cellStyle name="표준 8 5 7" xfId="18184" xr:uid="{00000000-0005-0000-0000-000008470000}"/>
    <cellStyle name="표준 8 5 8" xfId="18185" xr:uid="{00000000-0005-0000-0000-000009470000}"/>
    <cellStyle name="표준 8 5 9" xfId="18186" xr:uid="{00000000-0005-0000-0000-00000A470000}"/>
    <cellStyle name="표준 8 50" xfId="18187" xr:uid="{00000000-0005-0000-0000-00000B470000}"/>
    <cellStyle name="표준 8 51" xfId="18188" xr:uid="{00000000-0005-0000-0000-00000C470000}"/>
    <cellStyle name="표준 8 52" xfId="18189" xr:uid="{00000000-0005-0000-0000-00000D470000}"/>
    <cellStyle name="표준 8 53" xfId="18190" xr:uid="{00000000-0005-0000-0000-00000E470000}"/>
    <cellStyle name="표준 8 54" xfId="18191" xr:uid="{00000000-0005-0000-0000-00000F470000}"/>
    <cellStyle name="표준 8 55" xfId="18192" xr:uid="{00000000-0005-0000-0000-000010470000}"/>
    <cellStyle name="표준 8 56" xfId="18193" xr:uid="{00000000-0005-0000-0000-000011470000}"/>
    <cellStyle name="표준 8 57" xfId="18194" xr:uid="{00000000-0005-0000-0000-000012470000}"/>
    <cellStyle name="표준 8 6" xfId="18195" xr:uid="{00000000-0005-0000-0000-000013470000}"/>
    <cellStyle name="표준 8 7" xfId="18196" xr:uid="{00000000-0005-0000-0000-000014470000}"/>
    <cellStyle name="표준 8 8" xfId="18197" xr:uid="{00000000-0005-0000-0000-000015470000}"/>
    <cellStyle name="표준 8 9" xfId="18198" xr:uid="{00000000-0005-0000-0000-000016470000}"/>
    <cellStyle name="표준 9" xfId="18199" xr:uid="{00000000-0005-0000-0000-000017470000}"/>
    <cellStyle name="표준 9 10" xfId="18200" xr:uid="{00000000-0005-0000-0000-000018470000}"/>
    <cellStyle name="표준 9 11" xfId="18201" xr:uid="{00000000-0005-0000-0000-000019470000}"/>
    <cellStyle name="표준 9 12" xfId="18202" xr:uid="{00000000-0005-0000-0000-00001A470000}"/>
    <cellStyle name="표준 9 13" xfId="18203" xr:uid="{00000000-0005-0000-0000-00001B470000}"/>
    <cellStyle name="표준 9 14" xfId="18204" xr:uid="{00000000-0005-0000-0000-00001C470000}"/>
    <cellStyle name="표준 9 15" xfId="18205" xr:uid="{00000000-0005-0000-0000-00001D470000}"/>
    <cellStyle name="표준 9 16" xfId="18206" xr:uid="{00000000-0005-0000-0000-00001E470000}"/>
    <cellStyle name="표준 9 17" xfId="18207" xr:uid="{00000000-0005-0000-0000-00001F470000}"/>
    <cellStyle name="표준 9 18" xfId="18208" xr:uid="{00000000-0005-0000-0000-000020470000}"/>
    <cellStyle name="표준 9 19" xfId="18209" xr:uid="{00000000-0005-0000-0000-000021470000}"/>
    <cellStyle name="표준 9 2" xfId="18210" xr:uid="{00000000-0005-0000-0000-000022470000}"/>
    <cellStyle name="표준 9 2 10" xfId="18211" xr:uid="{00000000-0005-0000-0000-000023470000}"/>
    <cellStyle name="표준 9 2 11" xfId="18212" xr:uid="{00000000-0005-0000-0000-000024470000}"/>
    <cellStyle name="표준 9 2 12" xfId="18213" xr:uid="{00000000-0005-0000-0000-000025470000}"/>
    <cellStyle name="표준 9 2 13" xfId="18214" xr:uid="{00000000-0005-0000-0000-000026470000}"/>
    <cellStyle name="표준 9 2 14" xfId="18215" xr:uid="{00000000-0005-0000-0000-000027470000}"/>
    <cellStyle name="표준 9 2 15" xfId="18216" xr:uid="{00000000-0005-0000-0000-000028470000}"/>
    <cellStyle name="표준 9 2 16" xfId="18217" xr:uid="{00000000-0005-0000-0000-000029470000}"/>
    <cellStyle name="표준 9 2 17" xfId="18218" xr:uid="{00000000-0005-0000-0000-00002A470000}"/>
    <cellStyle name="표준 9 2 18" xfId="18219" xr:uid="{00000000-0005-0000-0000-00002B470000}"/>
    <cellStyle name="표준 9 2 19" xfId="18220" xr:uid="{00000000-0005-0000-0000-00002C470000}"/>
    <cellStyle name="표준 9 2 2" xfId="18221" xr:uid="{00000000-0005-0000-0000-00002D470000}"/>
    <cellStyle name="표준 9 2 2 10" xfId="18222" xr:uid="{00000000-0005-0000-0000-00002E470000}"/>
    <cellStyle name="표준 9 2 2 11" xfId="18223" xr:uid="{00000000-0005-0000-0000-00002F470000}"/>
    <cellStyle name="표준 9 2 2 12" xfId="18224" xr:uid="{00000000-0005-0000-0000-000030470000}"/>
    <cellStyle name="표준 9 2 2 13" xfId="18225" xr:uid="{00000000-0005-0000-0000-000031470000}"/>
    <cellStyle name="표준 9 2 2 14" xfId="18226" xr:uid="{00000000-0005-0000-0000-000032470000}"/>
    <cellStyle name="표준 9 2 2 15" xfId="18227" xr:uid="{00000000-0005-0000-0000-000033470000}"/>
    <cellStyle name="표준 9 2 2 16" xfId="18228" xr:uid="{00000000-0005-0000-0000-000034470000}"/>
    <cellStyle name="표준 9 2 2 17" xfId="18229" xr:uid="{00000000-0005-0000-0000-000035470000}"/>
    <cellStyle name="표준 9 2 2 18" xfId="18230" xr:uid="{00000000-0005-0000-0000-000036470000}"/>
    <cellStyle name="표준 9 2 2 19" xfId="18231" xr:uid="{00000000-0005-0000-0000-000037470000}"/>
    <cellStyle name="표준 9 2 2 2" xfId="18232" xr:uid="{00000000-0005-0000-0000-000038470000}"/>
    <cellStyle name="표준 9 2 2 2 2" xfId="18233" xr:uid="{00000000-0005-0000-0000-000039470000}"/>
    <cellStyle name="표준 9 2 2 2 2 2" xfId="18234" xr:uid="{00000000-0005-0000-0000-00003A470000}"/>
    <cellStyle name="표준 9 2 2 2 2 2 2" xfId="18235" xr:uid="{00000000-0005-0000-0000-00003B470000}"/>
    <cellStyle name="표준 9 2 2 2 2 2 3" xfId="18236" xr:uid="{00000000-0005-0000-0000-00003C470000}"/>
    <cellStyle name="표준 9 2 2 2 2 3" xfId="18237" xr:uid="{00000000-0005-0000-0000-00003D470000}"/>
    <cellStyle name="표준 9 2 2 2 3" xfId="18238" xr:uid="{00000000-0005-0000-0000-00003E470000}"/>
    <cellStyle name="표준 9 2 2 2 4" xfId="18239" xr:uid="{00000000-0005-0000-0000-00003F470000}"/>
    <cellStyle name="표준 9 2 2 2 5" xfId="18240" xr:uid="{00000000-0005-0000-0000-000040470000}"/>
    <cellStyle name="표준 9 2 2 2 6" xfId="18241" xr:uid="{00000000-0005-0000-0000-000041470000}"/>
    <cellStyle name="표준 9 2 2 20" xfId="18242" xr:uid="{00000000-0005-0000-0000-000042470000}"/>
    <cellStyle name="표준 9 2 2 21" xfId="18243" xr:uid="{00000000-0005-0000-0000-000043470000}"/>
    <cellStyle name="표준 9 2 2 22" xfId="18244" xr:uid="{00000000-0005-0000-0000-000044470000}"/>
    <cellStyle name="표준 9 2 2 23" xfId="18245" xr:uid="{00000000-0005-0000-0000-000045470000}"/>
    <cellStyle name="표준 9 2 2 24" xfId="18246" xr:uid="{00000000-0005-0000-0000-000046470000}"/>
    <cellStyle name="표준 9 2 2 25" xfId="18247" xr:uid="{00000000-0005-0000-0000-000047470000}"/>
    <cellStyle name="표준 9 2 2 26" xfId="18248" xr:uid="{00000000-0005-0000-0000-000048470000}"/>
    <cellStyle name="표준 9 2 2 27" xfId="18249" xr:uid="{00000000-0005-0000-0000-000049470000}"/>
    <cellStyle name="표준 9 2 2 3" xfId="18250" xr:uid="{00000000-0005-0000-0000-00004A470000}"/>
    <cellStyle name="표준 9 2 2 4" xfId="18251" xr:uid="{00000000-0005-0000-0000-00004B470000}"/>
    <cellStyle name="표준 9 2 2 5" xfId="18252" xr:uid="{00000000-0005-0000-0000-00004C470000}"/>
    <cellStyle name="표준 9 2 2 6" xfId="18253" xr:uid="{00000000-0005-0000-0000-00004D470000}"/>
    <cellStyle name="표준 9 2 2 7" xfId="18254" xr:uid="{00000000-0005-0000-0000-00004E470000}"/>
    <cellStyle name="표준 9 2 2 8" xfId="18255" xr:uid="{00000000-0005-0000-0000-00004F470000}"/>
    <cellStyle name="표준 9 2 2 9" xfId="18256" xr:uid="{00000000-0005-0000-0000-000050470000}"/>
    <cellStyle name="표준 9 2 20" xfId="18257" xr:uid="{00000000-0005-0000-0000-000051470000}"/>
    <cellStyle name="표준 9 2 21" xfId="18258" xr:uid="{00000000-0005-0000-0000-000052470000}"/>
    <cellStyle name="표준 9 2 22" xfId="18259" xr:uid="{00000000-0005-0000-0000-000053470000}"/>
    <cellStyle name="표준 9 2 23" xfId="18260" xr:uid="{00000000-0005-0000-0000-000054470000}"/>
    <cellStyle name="표준 9 2 24" xfId="18261" xr:uid="{00000000-0005-0000-0000-000055470000}"/>
    <cellStyle name="표준 9 2 25" xfId="18262" xr:uid="{00000000-0005-0000-0000-000056470000}"/>
    <cellStyle name="표준 9 2 26" xfId="18263" xr:uid="{00000000-0005-0000-0000-000057470000}"/>
    <cellStyle name="표준 9 2 27" xfId="18264" xr:uid="{00000000-0005-0000-0000-000058470000}"/>
    <cellStyle name="표준 9 2 3" xfId="18265" xr:uid="{00000000-0005-0000-0000-000059470000}"/>
    <cellStyle name="표준 9 2 3 2" xfId="18266" xr:uid="{00000000-0005-0000-0000-00005A470000}"/>
    <cellStyle name="표준 9 2 3 3" xfId="18267" xr:uid="{00000000-0005-0000-0000-00005B470000}"/>
    <cellStyle name="표준 9 2 3 4" xfId="18268" xr:uid="{00000000-0005-0000-0000-00005C470000}"/>
    <cellStyle name="표준 9 2 4" xfId="18269" xr:uid="{00000000-0005-0000-0000-00005D470000}"/>
    <cellStyle name="표준 9 2 5" xfId="18270" xr:uid="{00000000-0005-0000-0000-00005E470000}"/>
    <cellStyle name="표준 9 2 6" xfId="18271" xr:uid="{00000000-0005-0000-0000-00005F470000}"/>
    <cellStyle name="표준 9 2 7" xfId="18272" xr:uid="{00000000-0005-0000-0000-000060470000}"/>
    <cellStyle name="표준 9 2 8" xfId="18273" xr:uid="{00000000-0005-0000-0000-000061470000}"/>
    <cellStyle name="표준 9 2 9" xfId="18274" xr:uid="{00000000-0005-0000-0000-000062470000}"/>
    <cellStyle name="표준 9 20" xfId="18275" xr:uid="{00000000-0005-0000-0000-000063470000}"/>
    <cellStyle name="표준 9 21" xfId="18276" xr:uid="{00000000-0005-0000-0000-000064470000}"/>
    <cellStyle name="표준 9 22" xfId="18277" xr:uid="{00000000-0005-0000-0000-000065470000}"/>
    <cellStyle name="표준 9 23" xfId="18278" xr:uid="{00000000-0005-0000-0000-000066470000}"/>
    <cellStyle name="표준 9 24" xfId="18279" xr:uid="{00000000-0005-0000-0000-000067470000}"/>
    <cellStyle name="표준 9 25" xfId="18280" xr:uid="{00000000-0005-0000-0000-000068470000}"/>
    <cellStyle name="표준 9 26" xfId="18281" xr:uid="{00000000-0005-0000-0000-000069470000}"/>
    <cellStyle name="표준 9 27" xfId="18282" xr:uid="{00000000-0005-0000-0000-00006A470000}"/>
    <cellStyle name="표준 9 28" xfId="18283" xr:uid="{00000000-0005-0000-0000-00006B470000}"/>
    <cellStyle name="표준 9 29" xfId="18284" xr:uid="{00000000-0005-0000-0000-00006C470000}"/>
    <cellStyle name="표준 9 3" xfId="18285" xr:uid="{00000000-0005-0000-0000-00006D470000}"/>
    <cellStyle name="표준 9 3 10" xfId="18286" xr:uid="{00000000-0005-0000-0000-00006E470000}"/>
    <cellStyle name="표준 9 3 11" xfId="18287" xr:uid="{00000000-0005-0000-0000-00006F470000}"/>
    <cellStyle name="표준 9 3 12" xfId="18288" xr:uid="{00000000-0005-0000-0000-000070470000}"/>
    <cellStyle name="표준 9 3 13" xfId="18289" xr:uid="{00000000-0005-0000-0000-000071470000}"/>
    <cellStyle name="표준 9 3 14" xfId="18290" xr:uid="{00000000-0005-0000-0000-000072470000}"/>
    <cellStyle name="표준 9 3 15" xfId="18291" xr:uid="{00000000-0005-0000-0000-000073470000}"/>
    <cellStyle name="표준 9 3 16" xfId="18292" xr:uid="{00000000-0005-0000-0000-000074470000}"/>
    <cellStyle name="표준 9 3 17" xfId="18293" xr:uid="{00000000-0005-0000-0000-000075470000}"/>
    <cellStyle name="표준 9 3 18" xfId="18294" xr:uid="{00000000-0005-0000-0000-000076470000}"/>
    <cellStyle name="표준 9 3 19" xfId="18295" xr:uid="{00000000-0005-0000-0000-000077470000}"/>
    <cellStyle name="표준 9 3 2" xfId="18296" xr:uid="{00000000-0005-0000-0000-000078470000}"/>
    <cellStyle name="표준 9 3 20" xfId="18297" xr:uid="{00000000-0005-0000-0000-000079470000}"/>
    <cellStyle name="표준 9 3 21" xfId="18298" xr:uid="{00000000-0005-0000-0000-00007A470000}"/>
    <cellStyle name="표준 9 3 22" xfId="18299" xr:uid="{00000000-0005-0000-0000-00007B470000}"/>
    <cellStyle name="표준 9 3 3" xfId="18300" xr:uid="{00000000-0005-0000-0000-00007C470000}"/>
    <cellStyle name="표준 9 3 4" xfId="18301" xr:uid="{00000000-0005-0000-0000-00007D470000}"/>
    <cellStyle name="표준 9 3 5" xfId="18302" xr:uid="{00000000-0005-0000-0000-00007E470000}"/>
    <cellStyle name="표준 9 3 6" xfId="18303" xr:uid="{00000000-0005-0000-0000-00007F470000}"/>
    <cellStyle name="표준 9 3 7" xfId="18304" xr:uid="{00000000-0005-0000-0000-000080470000}"/>
    <cellStyle name="표준 9 3 8" xfId="18305" xr:uid="{00000000-0005-0000-0000-000081470000}"/>
    <cellStyle name="표준 9 3 9" xfId="18306" xr:uid="{00000000-0005-0000-0000-000082470000}"/>
    <cellStyle name="표준 9 30" xfId="18307" xr:uid="{00000000-0005-0000-0000-000083470000}"/>
    <cellStyle name="표준 9 31" xfId="18308" xr:uid="{00000000-0005-0000-0000-000084470000}"/>
    <cellStyle name="표준 9 32" xfId="18309" xr:uid="{00000000-0005-0000-0000-000085470000}"/>
    <cellStyle name="표준 9 33" xfId="18310" xr:uid="{00000000-0005-0000-0000-000086470000}"/>
    <cellStyle name="표준 9 34" xfId="18311" xr:uid="{00000000-0005-0000-0000-000087470000}"/>
    <cellStyle name="표준 9 35" xfId="18312" xr:uid="{00000000-0005-0000-0000-000088470000}"/>
    <cellStyle name="표준 9 36" xfId="18313" xr:uid="{00000000-0005-0000-0000-000089470000}"/>
    <cellStyle name="표준 9 37" xfId="18314" xr:uid="{00000000-0005-0000-0000-00008A470000}"/>
    <cellStyle name="표준 9 38" xfId="18315" xr:uid="{00000000-0005-0000-0000-00008B470000}"/>
    <cellStyle name="표준 9 39" xfId="18316" xr:uid="{00000000-0005-0000-0000-00008C470000}"/>
    <cellStyle name="표준 9 4" xfId="18317" xr:uid="{00000000-0005-0000-0000-00008D470000}"/>
    <cellStyle name="표준 9 4 10" xfId="18318" xr:uid="{00000000-0005-0000-0000-00008E470000}"/>
    <cellStyle name="표준 9 4 11" xfId="18319" xr:uid="{00000000-0005-0000-0000-00008F470000}"/>
    <cellStyle name="표준 9 4 12" xfId="18320" xr:uid="{00000000-0005-0000-0000-000090470000}"/>
    <cellStyle name="표준 9 4 13" xfId="18321" xr:uid="{00000000-0005-0000-0000-000091470000}"/>
    <cellStyle name="표준 9 4 14" xfId="18322" xr:uid="{00000000-0005-0000-0000-000092470000}"/>
    <cellStyle name="표준 9 4 15" xfId="18323" xr:uid="{00000000-0005-0000-0000-000093470000}"/>
    <cellStyle name="표준 9 4 16" xfId="18324" xr:uid="{00000000-0005-0000-0000-000094470000}"/>
    <cellStyle name="표준 9 4 17" xfId="18325" xr:uid="{00000000-0005-0000-0000-000095470000}"/>
    <cellStyle name="표준 9 4 18" xfId="18326" xr:uid="{00000000-0005-0000-0000-000096470000}"/>
    <cellStyle name="표준 9 4 19" xfId="18327" xr:uid="{00000000-0005-0000-0000-000097470000}"/>
    <cellStyle name="표준 9 4 2" xfId="18328" xr:uid="{00000000-0005-0000-0000-000098470000}"/>
    <cellStyle name="표준 9 4 20" xfId="18329" xr:uid="{00000000-0005-0000-0000-000099470000}"/>
    <cellStyle name="표준 9 4 21" xfId="18330" xr:uid="{00000000-0005-0000-0000-00009A470000}"/>
    <cellStyle name="표준 9 4 22" xfId="18331" xr:uid="{00000000-0005-0000-0000-00009B470000}"/>
    <cellStyle name="표준 9 4 3" xfId="18332" xr:uid="{00000000-0005-0000-0000-00009C470000}"/>
    <cellStyle name="표준 9 4 4" xfId="18333" xr:uid="{00000000-0005-0000-0000-00009D470000}"/>
    <cellStyle name="표준 9 4 5" xfId="18334" xr:uid="{00000000-0005-0000-0000-00009E470000}"/>
    <cellStyle name="표준 9 4 6" xfId="18335" xr:uid="{00000000-0005-0000-0000-00009F470000}"/>
    <cellStyle name="표준 9 4 7" xfId="18336" xr:uid="{00000000-0005-0000-0000-0000A0470000}"/>
    <cellStyle name="표준 9 4 8" xfId="18337" xr:uid="{00000000-0005-0000-0000-0000A1470000}"/>
    <cellStyle name="표준 9 4 9" xfId="18338" xr:uid="{00000000-0005-0000-0000-0000A2470000}"/>
    <cellStyle name="표준 9 40" xfId="18339" xr:uid="{00000000-0005-0000-0000-0000A3470000}"/>
    <cellStyle name="표준 9 41" xfId="18340" xr:uid="{00000000-0005-0000-0000-0000A4470000}"/>
    <cellStyle name="표준 9 42" xfId="18341" xr:uid="{00000000-0005-0000-0000-0000A5470000}"/>
    <cellStyle name="표준 9 43" xfId="18342" xr:uid="{00000000-0005-0000-0000-0000A6470000}"/>
    <cellStyle name="표준 9 44" xfId="18343" xr:uid="{00000000-0005-0000-0000-0000A7470000}"/>
    <cellStyle name="표준 9 45" xfId="18344" xr:uid="{00000000-0005-0000-0000-0000A8470000}"/>
    <cellStyle name="표준 9 46" xfId="18345" xr:uid="{00000000-0005-0000-0000-0000A9470000}"/>
    <cellStyle name="표준 9 47" xfId="18346" xr:uid="{00000000-0005-0000-0000-0000AA470000}"/>
    <cellStyle name="표준 9 48" xfId="18347" xr:uid="{00000000-0005-0000-0000-0000AB470000}"/>
    <cellStyle name="표준 9 49" xfId="18348" xr:uid="{00000000-0005-0000-0000-0000AC470000}"/>
    <cellStyle name="표준 9 5" xfId="18349" xr:uid="{00000000-0005-0000-0000-0000AD470000}"/>
    <cellStyle name="표준 9 5 10" xfId="18350" xr:uid="{00000000-0005-0000-0000-0000AE470000}"/>
    <cellStyle name="표준 9 5 11" xfId="18351" xr:uid="{00000000-0005-0000-0000-0000AF470000}"/>
    <cellStyle name="표준 9 5 12" xfId="18352" xr:uid="{00000000-0005-0000-0000-0000B0470000}"/>
    <cellStyle name="표준 9 5 13" xfId="18353" xr:uid="{00000000-0005-0000-0000-0000B1470000}"/>
    <cellStyle name="표준 9 5 14" xfId="18354" xr:uid="{00000000-0005-0000-0000-0000B2470000}"/>
    <cellStyle name="표준 9 5 15" xfId="18355" xr:uid="{00000000-0005-0000-0000-0000B3470000}"/>
    <cellStyle name="표준 9 5 16" xfId="18356" xr:uid="{00000000-0005-0000-0000-0000B4470000}"/>
    <cellStyle name="표준 9 5 17" xfId="18357" xr:uid="{00000000-0005-0000-0000-0000B5470000}"/>
    <cellStyle name="표준 9 5 18" xfId="18358" xr:uid="{00000000-0005-0000-0000-0000B6470000}"/>
    <cellStyle name="표준 9 5 19" xfId="18359" xr:uid="{00000000-0005-0000-0000-0000B7470000}"/>
    <cellStyle name="표준 9 5 2" xfId="18360" xr:uid="{00000000-0005-0000-0000-0000B8470000}"/>
    <cellStyle name="표준 9 5 20" xfId="18361" xr:uid="{00000000-0005-0000-0000-0000B9470000}"/>
    <cellStyle name="표준 9 5 21" xfId="18362" xr:uid="{00000000-0005-0000-0000-0000BA470000}"/>
    <cellStyle name="표준 9 5 22" xfId="18363" xr:uid="{00000000-0005-0000-0000-0000BB470000}"/>
    <cellStyle name="표준 9 5 3" xfId="18364" xr:uid="{00000000-0005-0000-0000-0000BC470000}"/>
    <cellStyle name="표준 9 5 4" xfId="18365" xr:uid="{00000000-0005-0000-0000-0000BD470000}"/>
    <cellStyle name="표준 9 5 5" xfId="18366" xr:uid="{00000000-0005-0000-0000-0000BE470000}"/>
    <cellStyle name="표준 9 5 6" xfId="18367" xr:uid="{00000000-0005-0000-0000-0000BF470000}"/>
    <cellStyle name="표준 9 5 7" xfId="18368" xr:uid="{00000000-0005-0000-0000-0000C0470000}"/>
    <cellStyle name="표준 9 5 8" xfId="18369" xr:uid="{00000000-0005-0000-0000-0000C1470000}"/>
    <cellStyle name="표준 9 5 9" xfId="18370" xr:uid="{00000000-0005-0000-0000-0000C2470000}"/>
    <cellStyle name="표준 9 50" xfId="18371" xr:uid="{00000000-0005-0000-0000-0000C3470000}"/>
    <cellStyle name="표준 9 51" xfId="18372" xr:uid="{00000000-0005-0000-0000-0000C4470000}"/>
    <cellStyle name="표준 9 52" xfId="18373" xr:uid="{00000000-0005-0000-0000-0000C5470000}"/>
    <cellStyle name="표준 9 53" xfId="18374" xr:uid="{00000000-0005-0000-0000-0000C6470000}"/>
    <cellStyle name="표준 9 54" xfId="18375" xr:uid="{00000000-0005-0000-0000-0000C7470000}"/>
    <cellStyle name="표준 9 54 2" xfId="18376" xr:uid="{00000000-0005-0000-0000-0000C8470000}"/>
    <cellStyle name="표준 9 55" xfId="18377" xr:uid="{00000000-0005-0000-0000-0000C9470000}"/>
    <cellStyle name="표준 9 56" xfId="18378" xr:uid="{00000000-0005-0000-0000-0000CA470000}"/>
    <cellStyle name="표준 9 6" xfId="18379" xr:uid="{00000000-0005-0000-0000-0000CB470000}"/>
    <cellStyle name="표준 9 7" xfId="18380" xr:uid="{00000000-0005-0000-0000-0000CC470000}"/>
    <cellStyle name="표준 9 8" xfId="18381" xr:uid="{00000000-0005-0000-0000-0000CD470000}"/>
    <cellStyle name="표준 9 9" xfId="18382" xr:uid="{00000000-0005-0000-0000-0000CE470000}"/>
    <cellStyle name="표준(중앙)" xfId="18383" xr:uid="{00000000-0005-0000-0000-0000CF470000}"/>
    <cellStyle name="標準_Akia(F）-8" xfId="18384" xr:uid="{00000000-0005-0000-0000-0000D0470000}"/>
    <cellStyle name="표준_봉강빌딩신축공사" xfId="6" xr:uid="{00000000-0005-0000-0000-0000D1470000}"/>
    <cellStyle name="표준1" xfId="18385" xr:uid="{00000000-0005-0000-0000-0000D2470000}"/>
    <cellStyle name="표쥰" xfId="18386" xr:uid="{00000000-0005-0000-0000-0000D3470000}"/>
    <cellStyle name="하이퍼링크 11 2" xfId="18387" xr:uid="{00000000-0005-0000-0000-0000D4470000}"/>
    <cellStyle name="하이퍼링크 12 2" xfId="18388" xr:uid="{00000000-0005-0000-0000-0000D5470000}"/>
    <cellStyle name="하이퍼링크 18 10" xfId="18389" xr:uid="{00000000-0005-0000-0000-0000D6470000}"/>
    <cellStyle name="하이퍼링크 18 11" xfId="18390" xr:uid="{00000000-0005-0000-0000-0000D7470000}"/>
    <cellStyle name="하이퍼링크 18 12" xfId="18391" xr:uid="{00000000-0005-0000-0000-0000D8470000}"/>
    <cellStyle name="하이퍼링크 18 13" xfId="18392" xr:uid="{00000000-0005-0000-0000-0000D9470000}"/>
    <cellStyle name="하이퍼링크 18 14" xfId="18393" xr:uid="{00000000-0005-0000-0000-0000DA470000}"/>
    <cellStyle name="하이퍼링크 18 2" xfId="18394" xr:uid="{00000000-0005-0000-0000-0000DB470000}"/>
    <cellStyle name="하이퍼링크 18 3" xfId="18395" xr:uid="{00000000-0005-0000-0000-0000DC470000}"/>
    <cellStyle name="하이퍼링크 18 4" xfId="18396" xr:uid="{00000000-0005-0000-0000-0000DD470000}"/>
    <cellStyle name="하이퍼링크 18 5" xfId="18397" xr:uid="{00000000-0005-0000-0000-0000DE470000}"/>
    <cellStyle name="하이퍼링크 18 6" xfId="18398" xr:uid="{00000000-0005-0000-0000-0000DF470000}"/>
    <cellStyle name="하이퍼링크 18 7" xfId="18399" xr:uid="{00000000-0005-0000-0000-0000E0470000}"/>
    <cellStyle name="하이퍼링크 18 8" xfId="18400" xr:uid="{00000000-0005-0000-0000-0000E1470000}"/>
    <cellStyle name="하이퍼링크 18 9" xfId="18401" xr:uid="{00000000-0005-0000-0000-0000E2470000}"/>
    <cellStyle name="하이퍼링크 2" xfId="18402" xr:uid="{00000000-0005-0000-0000-0000E3470000}"/>
    <cellStyle name="하이퍼링크 2 10" xfId="18403" xr:uid="{00000000-0005-0000-0000-0000E4470000}"/>
    <cellStyle name="하이퍼링크 2 11" xfId="18404" xr:uid="{00000000-0005-0000-0000-0000E5470000}"/>
    <cellStyle name="하이퍼링크 2 12" xfId="18405" xr:uid="{00000000-0005-0000-0000-0000E6470000}"/>
    <cellStyle name="하이퍼링크 2 13" xfId="18406" xr:uid="{00000000-0005-0000-0000-0000E7470000}"/>
    <cellStyle name="하이퍼링크 2 14" xfId="18407" xr:uid="{00000000-0005-0000-0000-0000E8470000}"/>
    <cellStyle name="하이퍼링크 2 15" xfId="18408" xr:uid="{00000000-0005-0000-0000-0000E9470000}"/>
    <cellStyle name="하이퍼링크 2 16" xfId="18409" xr:uid="{00000000-0005-0000-0000-0000EA470000}"/>
    <cellStyle name="하이퍼링크 2 17" xfId="18410" xr:uid="{00000000-0005-0000-0000-0000EB470000}"/>
    <cellStyle name="하이퍼링크 2 18" xfId="18411" xr:uid="{00000000-0005-0000-0000-0000EC470000}"/>
    <cellStyle name="하이퍼링크 2 19" xfId="18412" xr:uid="{00000000-0005-0000-0000-0000ED470000}"/>
    <cellStyle name="하이퍼링크 2 2" xfId="18413" xr:uid="{00000000-0005-0000-0000-0000EE470000}"/>
    <cellStyle name="하이퍼링크 2 20" xfId="18414" xr:uid="{00000000-0005-0000-0000-0000EF470000}"/>
    <cellStyle name="하이퍼링크 2 21" xfId="18415" xr:uid="{00000000-0005-0000-0000-0000F0470000}"/>
    <cellStyle name="하이퍼링크 2 22" xfId="18416" xr:uid="{00000000-0005-0000-0000-0000F1470000}"/>
    <cellStyle name="하이퍼링크 2 23" xfId="18417" xr:uid="{00000000-0005-0000-0000-0000F2470000}"/>
    <cellStyle name="하이퍼링크 2 24" xfId="18418" xr:uid="{00000000-0005-0000-0000-0000F3470000}"/>
    <cellStyle name="하이퍼링크 2 25" xfId="18419" xr:uid="{00000000-0005-0000-0000-0000F4470000}"/>
    <cellStyle name="하이퍼링크 2 26" xfId="18420" xr:uid="{00000000-0005-0000-0000-0000F5470000}"/>
    <cellStyle name="하이퍼링크 2 3" xfId="18421" xr:uid="{00000000-0005-0000-0000-0000F6470000}"/>
    <cellStyle name="하이퍼링크 2 4" xfId="18422" xr:uid="{00000000-0005-0000-0000-0000F7470000}"/>
    <cellStyle name="하이퍼링크 2 5" xfId="18423" xr:uid="{00000000-0005-0000-0000-0000F8470000}"/>
    <cellStyle name="하이퍼링크 2 6" xfId="18424" xr:uid="{00000000-0005-0000-0000-0000F9470000}"/>
    <cellStyle name="하이퍼링크 2 7" xfId="18425" xr:uid="{00000000-0005-0000-0000-0000FA470000}"/>
    <cellStyle name="하이퍼링크 2 8" xfId="18426" xr:uid="{00000000-0005-0000-0000-0000FB470000}"/>
    <cellStyle name="하이퍼링크 2 9" xfId="18427" xr:uid="{00000000-0005-0000-0000-0000FC470000}"/>
    <cellStyle name="하이퍼링크 22 2" xfId="18428" xr:uid="{00000000-0005-0000-0000-0000FD470000}"/>
    <cellStyle name="하이퍼링크 24 2" xfId="18429" xr:uid="{00000000-0005-0000-0000-0000FE470000}"/>
    <cellStyle name="하이퍼링크 3 2" xfId="18430" xr:uid="{00000000-0005-0000-0000-0000FF470000}"/>
    <cellStyle name="하이퍼링크 3 3" xfId="18431" xr:uid="{00000000-0005-0000-0000-000000480000}"/>
    <cellStyle name="하이퍼링크 3 4" xfId="18432" xr:uid="{00000000-0005-0000-0000-000001480000}"/>
    <cellStyle name="하이퍼링크 9 2" xfId="18433" xr:uid="{00000000-0005-0000-0000-000002480000}"/>
    <cellStyle name="하이퍼링크 9 3" xfId="18434" xr:uid="{00000000-0005-0000-0000-000003480000}"/>
    <cellStyle name="하이퍼링크 9 4" xfId="18435" xr:uid="{00000000-0005-0000-0000-000004480000}"/>
    <cellStyle name="하이퍼링크이퍼링크潳" xfId="18436" xr:uid="{00000000-0005-0000-0000-000005480000}"/>
    <cellStyle name="합   계" xfId="18437" xr:uid="{00000000-0005-0000-0000-000006480000}"/>
    <cellStyle name="합산" xfId="18438" xr:uid="{00000000-0005-0000-0000-000007480000}"/>
    <cellStyle name="합산 2" xfId="18439" xr:uid="{00000000-0005-0000-0000-000008480000}"/>
    <cellStyle name="해동양식" xfId="18440" xr:uid="{00000000-0005-0000-0000-000009480000}"/>
    <cellStyle name="허윤정" xfId="18441" xr:uid="{00000000-0005-0000-0000-00000A480000}"/>
    <cellStyle name="형철" xfId="18442" xr:uid="{00000000-0005-0000-0000-00000B480000}"/>
    <cellStyle name="화폐기호" xfId="18443" xr:uid="{00000000-0005-0000-0000-00000C480000}"/>
    <cellStyle name="화폐기호 2" xfId="18444" xr:uid="{00000000-0005-0000-0000-00000D480000}"/>
    <cellStyle name="화폐기호 3" xfId="18445" xr:uid="{00000000-0005-0000-0000-00000E480000}"/>
    <cellStyle name="화폐기호0" xfId="18446" xr:uid="{00000000-0005-0000-0000-00000F480000}"/>
    <cellStyle name="화폐기호0 2" xfId="18447" xr:uid="{00000000-0005-0000-0000-000010480000}"/>
    <cellStyle name="ㅏㅏㅏ" xfId="18448" xr:uid="{00000000-0005-0000-0000-000011480000}"/>
    <cellStyle name="ㅣ" xfId="18449" xr:uid="{00000000-0005-0000-0000-00001248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externalLink" Target="externalLinks/externalLink30.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3" Type="http://schemas.openxmlformats.org/officeDocument/2006/relationships/externalLink" Target="externalLinks/externalLink44.xml"/><Relationship Id="rId58" Type="http://schemas.openxmlformats.org/officeDocument/2006/relationships/externalLink" Target="externalLinks/externalLink49.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56" Type="http://schemas.openxmlformats.org/officeDocument/2006/relationships/externalLink" Target="externalLinks/externalLink47.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42.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59" Type="http://schemas.openxmlformats.org/officeDocument/2006/relationships/externalLink" Target="externalLinks/externalLink50.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54" Type="http://schemas.openxmlformats.org/officeDocument/2006/relationships/externalLink" Target="externalLinks/externalLink45.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 Id="rId57" Type="http://schemas.openxmlformats.org/officeDocument/2006/relationships/externalLink" Target="externalLinks/externalLink48.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externalLink" Target="externalLinks/externalLink43.xml"/><Relationship Id="rId60" Type="http://schemas.openxmlformats.org/officeDocument/2006/relationships/externalLink" Target="externalLinks/externalLink5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xdr:col>
      <xdr:colOff>3295650</xdr:colOff>
      <xdr:row>6</xdr:row>
      <xdr:rowOff>200025</xdr:rowOff>
    </xdr:from>
    <xdr:to>
      <xdr:col>5</xdr:col>
      <xdr:colOff>3943350</xdr:colOff>
      <xdr:row>9</xdr:row>
      <xdr:rowOff>66675</xdr:rowOff>
    </xdr:to>
    <xdr:pic>
      <xdr:nvPicPr>
        <xdr:cNvPr id="6" name="Picture 6" descr="도장">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xdr:from>
      <xdr:col>5</xdr:col>
      <xdr:colOff>3295650</xdr:colOff>
      <xdr:row>6</xdr:row>
      <xdr:rowOff>200025</xdr:rowOff>
    </xdr:from>
    <xdr:to>
      <xdr:col>5</xdr:col>
      <xdr:colOff>3943350</xdr:colOff>
      <xdr:row>9</xdr:row>
      <xdr:rowOff>66675</xdr:rowOff>
    </xdr:to>
    <xdr:pic>
      <xdr:nvPicPr>
        <xdr:cNvPr id="7" name="Picture 6" descr="도장">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editAs="oneCell">
    <xdr:from>
      <xdr:col>6</xdr:col>
      <xdr:colOff>2182204</xdr:colOff>
      <xdr:row>3</xdr:row>
      <xdr:rowOff>78673</xdr:rowOff>
    </xdr:from>
    <xdr:to>
      <xdr:col>6</xdr:col>
      <xdr:colOff>2882808</xdr:colOff>
      <xdr:row>5</xdr:row>
      <xdr:rowOff>154960</xdr:rowOff>
    </xdr:to>
    <xdr:pic>
      <xdr:nvPicPr>
        <xdr:cNvPr id="8" name="그림 1">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01561" y="1221673"/>
          <a:ext cx="702509" cy="756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3295650</xdr:colOff>
      <xdr:row>6</xdr:row>
      <xdr:rowOff>200025</xdr:rowOff>
    </xdr:from>
    <xdr:to>
      <xdr:col>5</xdr:col>
      <xdr:colOff>3943350</xdr:colOff>
      <xdr:row>9</xdr:row>
      <xdr:rowOff>66675</xdr:rowOff>
    </xdr:to>
    <xdr:pic>
      <xdr:nvPicPr>
        <xdr:cNvPr id="9" name="Picture 6" descr="도장">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xdr:from>
      <xdr:col>5</xdr:col>
      <xdr:colOff>3295650</xdr:colOff>
      <xdr:row>6</xdr:row>
      <xdr:rowOff>200025</xdr:rowOff>
    </xdr:from>
    <xdr:to>
      <xdr:col>5</xdr:col>
      <xdr:colOff>3943350</xdr:colOff>
      <xdr:row>9</xdr:row>
      <xdr:rowOff>66675</xdr:rowOff>
    </xdr:to>
    <xdr:pic>
      <xdr:nvPicPr>
        <xdr:cNvPr id="10" name="Picture 6" descr="도장">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xdr:from>
      <xdr:col>5</xdr:col>
      <xdr:colOff>3295650</xdr:colOff>
      <xdr:row>6</xdr:row>
      <xdr:rowOff>200025</xdr:rowOff>
    </xdr:from>
    <xdr:to>
      <xdr:col>5</xdr:col>
      <xdr:colOff>3943350</xdr:colOff>
      <xdr:row>9</xdr:row>
      <xdr:rowOff>66675</xdr:rowOff>
    </xdr:to>
    <xdr:pic>
      <xdr:nvPicPr>
        <xdr:cNvPr id="11" name="Picture 6" descr="도장">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xdr:from>
      <xdr:col>5</xdr:col>
      <xdr:colOff>3295650</xdr:colOff>
      <xdr:row>6</xdr:row>
      <xdr:rowOff>200025</xdr:rowOff>
    </xdr:from>
    <xdr:to>
      <xdr:col>5</xdr:col>
      <xdr:colOff>3943350</xdr:colOff>
      <xdr:row>9</xdr:row>
      <xdr:rowOff>66675</xdr:rowOff>
    </xdr:to>
    <xdr:pic>
      <xdr:nvPicPr>
        <xdr:cNvPr id="12" name="Picture 6" descr="도장">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xdr:from>
      <xdr:col>5</xdr:col>
      <xdr:colOff>3295650</xdr:colOff>
      <xdr:row>6</xdr:row>
      <xdr:rowOff>200025</xdr:rowOff>
    </xdr:from>
    <xdr:to>
      <xdr:col>5</xdr:col>
      <xdr:colOff>3943350</xdr:colOff>
      <xdr:row>9</xdr:row>
      <xdr:rowOff>66675</xdr:rowOff>
    </xdr:to>
    <xdr:pic>
      <xdr:nvPicPr>
        <xdr:cNvPr id="13" name="Picture 6" descr="도장">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twoCellAnchor>
    <xdr:from>
      <xdr:col>5</xdr:col>
      <xdr:colOff>3295650</xdr:colOff>
      <xdr:row>6</xdr:row>
      <xdr:rowOff>200025</xdr:rowOff>
    </xdr:from>
    <xdr:to>
      <xdr:col>5</xdr:col>
      <xdr:colOff>3943350</xdr:colOff>
      <xdr:row>9</xdr:row>
      <xdr:rowOff>66675</xdr:rowOff>
    </xdr:to>
    <xdr:pic>
      <xdr:nvPicPr>
        <xdr:cNvPr id="14" name="Picture 6" descr="도장">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924800" y="2381250"/>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487680</xdr:colOff>
      <xdr:row>1</xdr:row>
      <xdr:rowOff>80010</xdr:rowOff>
    </xdr:from>
    <xdr:to>
      <xdr:col>11</xdr:col>
      <xdr:colOff>398491</xdr:colOff>
      <xdr:row>26</xdr:row>
      <xdr:rowOff>59055</xdr:rowOff>
    </xdr:to>
    <xdr:grpSp>
      <xdr:nvGrpSpPr>
        <xdr:cNvPr id="2" name="그룹 1">
          <a:extLst>
            <a:ext uri="{FF2B5EF4-FFF2-40B4-BE49-F238E27FC236}">
              <a16:creationId xmlns:a16="http://schemas.microsoft.com/office/drawing/2014/main" id="{00000000-0008-0000-0300-000002000000}"/>
            </a:ext>
          </a:extLst>
        </xdr:cNvPr>
        <xdr:cNvGrpSpPr/>
      </xdr:nvGrpSpPr>
      <xdr:grpSpPr>
        <a:xfrm>
          <a:off x="487680" y="289560"/>
          <a:ext cx="7140286" cy="5217795"/>
          <a:chOff x="114300" y="266487"/>
          <a:chExt cx="7439025" cy="5229438"/>
        </a:xfrm>
      </xdr:grpSpPr>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1"/>
          <a:srcRect b="32415"/>
          <a:stretch/>
        </xdr:blipFill>
        <xdr:spPr>
          <a:xfrm>
            <a:off x="123426" y="266487"/>
            <a:ext cx="7428571" cy="1885950"/>
          </a:xfrm>
          <a:prstGeom prst="rect">
            <a:avLst/>
          </a:prstGeom>
        </xdr:spPr>
      </xdr:pic>
      <xdr:pic>
        <xdr:nvPicPr>
          <xdr:cNvPr id="4" name="그림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2"/>
          <a:srcRect t="26338" r="2375"/>
          <a:stretch/>
        </xdr:blipFill>
        <xdr:spPr>
          <a:xfrm>
            <a:off x="114300" y="2219325"/>
            <a:ext cx="7439025" cy="3276600"/>
          </a:xfrm>
          <a:prstGeom prst="rect">
            <a:avLst/>
          </a:prstGeom>
        </xdr:spPr>
      </xdr:pic>
      <xdr:sp macro="" textlink="">
        <xdr:nvSpPr>
          <xdr:cNvPr id="5" name="직사각형 4">
            <a:extLst>
              <a:ext uri="{FF2B5EF4-FFF2-40B4-BE49-F238E27FC236}">
                <a16:creationId xmlns:a16="http://schemas.microsoft.com/office/drawing/2014/main" id="{00000000-0008-0000-0300-000005000000}"/>
              </a:ext>
            </a:extLst>
          </xdr:cNvPr>
          <xdr:cNvSpPr/>
        </xdr:nvSpPr>
        <xdr:spPr>
          <a:xfrm>
            <a:off x="787015" y="4020753"/>
            <a:ext cx="6580261" cy="222191"/>
          </a:xfrm>
          <a:prstGeom prst="rect">
            <a:avLst/>
          </a:prstGeom>
          <a:noFill/>
          <a:ln>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6" name="직사각형 5">
            <a:extLst>
              <a:ext uri="{FF2B5EF4-FFF2-40B4-BE49-F238E27FC236}">
                <a16:creationId xmlns:a16="http://schemas.microsoft.com/office/drawing/2014/main" id="{00000000-0008-0000-0300-000006000000}"/>
              </a:ext>
            </a:extLst>
          </xdr:cNvPr>
          <xdr:cNvSpPr/>
        </xdr:nvSpPr>
        <xdr:spPr>
          <a:xfrm>
            <a:off x="758440" y="4934708"/>
            <a:ext cx="6580261" cy="222191"/>
          </a:xfrm>
          <a:prstGeom prst="rect">
            <a:avLst/>
          </a:prstGeom>
          <a:noFill/>
          <a:ln>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1095375</xdr:colOff>
      <xdr:row>11</xdr:row>
      <xdr:rowOff>0</xdr:rowOff>
    </xdr:from>
    <xdr:to>
      <xdr:col>4</xdr:col>
      <xdr:colOff>219075</xdr:colOff>
      <xdr:row>12</xdr:row>
      <xdr:rowOff>57150</xdr:rowOff>
    </xdr:to>
    <xdr:sp macro="" textlink="">
      <xdr:nvSpPr>
        <xdr:cNvPr id="11" name="직사각형 10">
          <a:extLst>
            <a:ext uri="{FF2B5EF4-FFF2-40B4-BE49-F238E27FC236}">
              <a16:creationId xmlns:a16="http://schemas.microsoft.com/office/drawing/2014/main" id="{E28E0909-A772-4E3F-8E15-4DA69D3F778E}"/>
            </a:ext>
          </a:extLst>
        </xdr:cNvPr>
        <xdr:cNvSpPr/>
      </xdr:nvSpPr>
      <xdr:spPr>
        <a:xfrm>
          <a:off x="5153025" y="5067300"/>
          <a:ext cx="847725" cy="266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561975</xdr:colOff>
      <xdr:row>11</xdr:row>
      <xdr:rowOff>9525</xdr:rowOff>
    </xdr:from>
    <xdr:to>
      <xdr:col>12</xdr:col>
      <xdr:colOff>590550</xdr:colOff>
      <xdr:row>12</xdr:row>
      <xdr:rowOff>66675</xdr:rowOff>
    </xdr:to>
    <xdr:sp macro="" textlink="">
      <xdr:nvSpPr>
        <xdr:cNvPr id="12" name="직사각형 11">
          <a:extLst>
            <a:ext uri="{FF2B5EF4-FFF2-40B4-BE49-F238E27FC236}">
              <a16:creationId xmlns:a16="http://schemas.microsoft.com/office/drawing/2014/main" id="{2BBCAAFD-2E7D-472D-8EFF-B23C828FFA65}"/>
            </a:ext>
          </a:extLst>
        </xdr:cNvPr>
        <xdr:cNvSpPr/>
      </xdr:nvSpPr>
      <xdr:spPr>
        <a:xfrm>
          <a:off x="12563475" y="5076825"/>
          <a:ext cx="847725" cy="266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923925</xdr:colOff>
      <xdr:row>28</xdr:row>
      <xdr:rowOff>200025</xdr:rowOff>
    </xdr:from>
    <xdr:to>
      <xdr:col>4</xdr:col>
      <xdr:colOff>47625</xdr:colOff>
      <xdr:row>30</xdr:row>
      <xdr:rowOff>47625</xdr:rowOff>
    </xdr:to>
    <xdr:sp macro="" textlink="">
      <xdr:nvSpPr>
        <xdr:cNvPr id="13" name="직사각형 12">
          <a:extLst>
            <a:ext uri="{FF2B5EF4-FFF2-40B4-BE49-F238E27FC236}">
              <a16:creationId xmlns:a16="http://schemas.microsoft.com/office/drawing/2014/main" id="{035B0CA6-F867-4431-BA8D-C4AC740D5603}"/>
            </a:ext>
          </a:extLst>
        </xdr:cNvPr>
        <xdr:cNvSpPr/>
      </xdr:nvSpPr>
      <xdr:spPr>
        <a:xfrm>
          <a:off x="4981575" y="8829675"/>
          <a:ext cx="847725" cy="266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723900</xdr:colOff>
      <xdr:row>29</xdr:row>
      <xdr:rowOff>152400</xdr:rowOff>
    </xdr:from>
    <xdr:to>
      <xdr:col>12</xdr:col>
      <xdr:colOff>752475</xdr:colOff>
      <xdr:row>31</xdr:row>
      <xdr:rowOff>0</xdr:rowOff>
    </xdr:to>
    <xdr:sp macro="" textlink="">
      <xdr:nvSpPr>
        <xdr:cNvPr id="14" name="직사각형 13">
          <a:extLst>
            <a:ext uri="{FF2B5EF4-FFF2-40B4-BE49-F238E27FC236}">
              <a16:creationId xmlns:a16="http://schemas.microsoft.com/office/drawing/2014/main" id="{055D43C6-A581-40BF-844B-1512A91DC347}"/>
            </a:ext>
          </a:extLst>
        </xdr:cNvPr>
        <xdr:cNvSpPr/>
      </xdr:nvSpPr>
      <xdr:spPr>
        <a:xfrm>
          <a:off x="12725400" y="8991600"/>
          <a:ext cx="847725" cy="266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1815353</xdr:colOff>
      <xdr:row>41</xdr:row>
      <xdr:rowOff>0</xdr:rowOff>
    </xdr:from>
    <xdr:to>
      <xdr:col>5</xdr:col>
      <xdr:colOff>458117</xdr:colOff>
      <xdr:row>42</xdr:row>
      <xdr:rowOff>36291</xdr:rowOff>
    </xdr:to>
    <xdr:pic>
      <xdr:nvPicPr>
        <xdr:cNvPr id="3" name="그림 1">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0647" y="8389471"/>
          <a:ext cx="756940" cy="6812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105834</xdr:colOff>
      <xdr:row>10</xdr:row>
      <xdr:rowOff>10583</xdr:rowOff>
    </xdr:from>
    <xdr:to>
      <xdr:col>4</xdr:col>
      <xdr:colOff>243417</xdr:colOff>
      <xdr:row>18</xdr:row>
      <xdr:rowOff>212580</xdr:rowOff>
    </xdr:to>
    <xdr:pic>
      <xdr:nvPicPr>
        <xdr:cNvPr id="8" name="그림 7">
          <a:extLst>
            <a:ext uri="{FF2B5EF4-FFF2-40B4-BE49-F238E27FC236}">
              <a16:creationId xmlns:a16="http://schemas.microsoft.com/office/drawing/2014/main" id="{263C3F25-2F19-4E86-894E-EF55BC53F1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99167" y="3005666"/>
          <a:ext cx="3619500" cy="2572664"/>
        </a:xfrm>
        <a:prstGeom prst="rect">
          <a:avLst/>
        </a:prstGeom>
      </xdr:spPr>
    </xdr:pic>
    <xdr:clientData/>
  </xdr:twoCellAnchor>
  <xdr:twoCellAnchor editAs="oneCell">
    <xdr:from>
      <xdr:col>4</xdr:col>
      <xdr:colOff>201082</xdr:colOff>
      <xdr:row>10</xdr:row>
      <xdr:rowOff>21167</xdr:rowOff>
    </xdr:from>
    <xdr:to>
      <xdr:col>5</xdr:col>
      <xdr:colOff>1143000</xdr:colOff>
      <xdr:row>18</xdr:row>
      <xdr:rowOff>275167</xdr:rowOff>
    </xdr:to>
    <xdr:pic>
      <xdr:nvPicPr>
        <xdr:cNvPr id="4" name="그림 3">
          <a:extLst>
            <a:ext uri="{FF2B5EF4-FFF2-40B4-BE49-F238E27FC236}">
              <a16:creationId xmlns:a16="http://schemas.microsoft.com/office/drawing/2014/main" id="{F5BEDF55-FF29-43B5-AC8F-7D25718351A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76332" y="3016250"/>
          <a:ext cx="3058585" cy="2624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pwm/AppData/Local/Microsoft/Windows/Temporary%20Internet%20Files/Content.MSO/MSE/2009.021/O-&#45800;&#44032;&#51312;&#49324;&#49436;"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1E17D4D\&#44204;&#51201;_LGE_&#49828;&#53440;&#51068;&#47084;_TNS%20RI_091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50629;&#47924;&#52280;&#44256;\&#45224;%20&#50629;&#47924;\&#48537;&#51076;1.&#49444;&#44228;&#49328;&#52636;&#45236;&#5066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46A41B1C\110228(TNS)_AFTA%20&#51312;&#49324;_&#54364;&#51456;&#44204;&#51201;&#49436;_IM&#51312;&#49324;_option%232_&#48372;&#44256;&#49436;%20&#51068;&#51221;%20&#45800;&#52629;%20Topline%20&#51228;&#44277;_REV.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43.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B83963F7\130214%20(Nielsen)%20&#45824;&#54868;&#47732;+&#53945;&#49457;+&#51312;&#49324;+PR+SOW_&#50629;&#52404;&#44277;&#50976;_130215_final..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49444;&#48708;&#48512;\&#54788;&#51109;&#44288;&#47532;\&#44148;&#52629;&#54788;&#51109;\&#50500;&#54028;&#53944;&#50808;\&#44608;&#54252;\&#49892;&#54665;-&#44288;&#44277;&#49324;&#54788;&#51109;\&#44221;&#48513;&#49328;&#47548;&#44284;&#54617;\&#44552;&#52264;&#4851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일반공사"/>
      <sheetName val="9GNG운반"/>
      <sheetName val="기계경비(시간당)"/>
      <sheetName val="램머"/>
      <sheetName val="수입"/>
      <sheetName val="금융현황(BBCHP)"/>
      <sheetName val="KUNGDEVI"/>
      <sheetName val="VXXXXXXX"/>
      <sheetName val="tggwan(mac)"/>
      <sheetName val="106C0300"/>
      <sheetName val="사업계획"/>
      <sheetName val="공사비증감"/>
      <sheetName val="관리사무소"/>
      <sheetName val="001"/>
      <sheetName val="역T형"/>
      <sheetName val="층별물량산출"/>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 val="우수"/>
      <sheetName val="신우"/>
      <sheetName val="BJJIN"/>
      <sheetName val="코드"/>
      <sheetName val="인사자료총집계"/>
      <sheetName val="한강운반비"/>
      <sheetName val="CODE"/>
      <sheetName val="전정 수량표 (2)"/>
      <sheetName val="1,2,3,4,5단위수량"/>
      <sheetName val="발전기계산서"/>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row r="5">
          <cell r="D5" t="str">
            <v>단 위</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refreshError="1"/>
      <sheetData sheetId="214" refreshError="1"/>
      <sheetData sheetId="215" refreshError="1"/>
      <sheetData sheetId="216" refreshError="1"/>
      <sheetData sheetId="217"/>
      <sheetData sheetId="218"/>
      <sheetData sheetId="219" refreshError="1"/>
      <sheetData sheetId="220" refreshError="1"/>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1.2.1 마루높이결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2">
          <cell r="F22">
            <v>148</v>
          </cell>
        </row>
      </sheetData>
      <sheetData sheetId="55">
        <row r="22">
          <cell r="F22">
            <v>148</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물량산출근거"/>
      <sheetName val="Indirect Cost"/>
      <sheetName val="CALCULATION"/>
      <sheetName val="DESIGN_CRETERIA"/>
      <sheetName val="비대칭계수"/>
      <sheetName val="전동기 SPEC"/>
      <sheetName val="직노"/>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단위세대"/>
      <sheetName val="설계산출표지"/>
      <sheetName val="공사원가계산서"/>
      <sheetName val="설계산출기초"/>
      <sheetName val="도급예산내역서총괄표"/>
      <sheetName val="을부담운반비"/>
      <sheetName val="운반비산출"/>
      <sheetName val="공사설명서"/>
      <sheetName val="전기일위목록"/>
      <sheetName val="초"/>
      <sheetName val="오산갈곳"/>
      <sheetName val="5공철탑검토표"/>
      <sheetName val="4공철탑검토"/>
      <sheetName val="CS2"/>
      <sheetName val="물량표"/>
      <sheetName val="말뚝지지력산정"/>
      <sheetName val="입찰안"/>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일"/>
      <sheetName val="구리토평1전기"/>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Model"/>
      <sheetName val="Ⅱ1-0타"/>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EP0618"/>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RAHME¸"/>
      <sheetName val="RAHME5"/>
      <sheetName val="PLCAL"/>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전기䀀⒑"/>
      <sheetName val="전기↏"/>
      <sheetName val="전기退ろ"/>
      <sheetName val="3.1.4 F-FR8"/>
      <sheetName val="공사원가계산坨"/>
      <sheetName val="구왤睮め_x0005_"/>
      <sheetName val="구왤丵〒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퀀⡖"/>
      <sheetName val="㔀ｎ"/>
      <sheetName val="설계산출기纘"/>
      <sheetName val="ᩓ"/>
      <sheetName val="기본단가표"/>
      <sheetName val="산耀"/>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암거단위"/>
      <sheetName val="견적서세부내용"/>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sum"/>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전기일위헾⿕"/>
      <sheetName val="KP1590_B"/>
      <sheetName val="APT"/>
      <sheetName val="견적_x0010_"/>
      <sheetName val="견적༨ʹ"/>
      <sheetName val="북방3터널"/>
      <sheetName val="오산갈䈀"/>
      <sheetName val="오산갈"/>
      <sheetName val="별쌐"/>
      <sheetName val="특2호하천산근"/>
      <sheetName val="특2호부관하천산근"/>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현장관리비집계Á"/>
      <sheetName val="단위단가"/>
      <sheetName val="L-type"/>
      <sheetName val="하수급︀ᇕ԰_x0000_"/>
      <sheetName val="산출서집계"/>
      <sheetName val="본׃⿇"/>
      <sheetName val="횡배수관토공수량"/>
      <sheetName val="CJE"/>
      <sheetName val="원老㎿耜"/>
      <sheetName val="원态᣽_x001b_"/>
      <sheetName val="관집계"/>
      <sheetName val="수량산출(음암)"/>
      <sheetName val="소상 &quot;1&quot;"/>
      <sheetName val="옹벽기초자료"/>
      <sheetName val="실행(표지,갑,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vac(제어동腘"/>
      <sheetName val="hvac(제어동헾"/>
      <sheetName val="hvac(제어동_x0005_"/>
      <sheetName val="예산변턂붵尀"/>
      <sheetName val="3B"/>
      <sheetName val="개발운영비청구"/>
      <sheetName val="안전담당"/>
      <sheetName val="Charts"/>
      <sheetName val="2_대외공문1"/>
      <sheetName val="Ⅴ-2_공종별내역1"/>
      <sheetName val="Indirect_Cost1"/>
      <sheetName val="sum1_(2)1"/>
      <sheetName val="단가표_1"/>
      <sheetName val="Despacho_(c_civil)1"/>
      <sheetName val="예산ﺻ叕ԯ_x0000_"/>
      <sheetName val="설계산출표ԯ"/>
      <sheetName val="자단"/>
      <sheetName val="입찰참가보고_(2_x0000_"/>
      <sheetName val="정산입ᰀ"/>
      <sheetName val="정산입툀"/>
      <sheetName val="정산입㔀"/>
      <sheetName val="SE-6︀ᇕ"/>
      <sheetName val="45,_x0000__x0000_"/>
      <sheetName val="허용전류-IEC DATA"/>
      <sheetName val="허용전류-IEC"/>
      <sheetName val="Pipe ID"/>
      <sheetName val="CBS"/>
      <sheetName val="총괄내_x0005__x0000_"/>
      <sheetName val="총괄내誀걜"/>
      <sheetName val="총괄내紴"/>
      <sheetName val="118_세금과공과1"/>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공사원가계산_x0000_"/>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INP킬❨"/>
      <sheetName val="118.세금과迠ዘ"/>
      <sheetName val="118.세금과鐠寑"/>
      <sheetName val="2.대외_x0005__x0000_"/>
      <sheetName val="열교환기"/>
      <sheetName val="군남내역서"/>
      <sheetName val="물량산출근_x0000_"/>
      <sheetName val="을부담운텐ꆲ"/>
      <sheetName val="sum1 (2橂"/>
      <sheetName val="sum1 (2洅"/>
      <sheetName val="G.R300경비"/>
      <sheetName val="추가예산"/>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sheetData sheetId="3059" refreshError="1"/>
      <sheetData sheetId="3060" refreshError="1"/>
      <sheetData sheetId="3061" refreshError="1"/>
      <sheetData sheetId="3062" refreshError="1"/>
      <sheetData sheetId="3063" refreshError="1"/>
      <sheetData sheetId="3064"/>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sheetData sheetId="3224" refreshError="1"/>
      <sheetData sheetId="3225" refreshError="1"/>
      <sheetData sheetId="3226" refreshError="1"/>
      <sheetData sheetId="3227" refreshError="1"/>
      <sheetData sheetId="3228" refreshError="1"/>
      <sheetData sheetId="3229"/>
      <sheetData sheetId="3230"/>
      <sheetData sheetId="3231"/>
      <sheetData sheetId="3232"/>
      <sheetData sheetId="3233"/>
      <sheetData sheetId="3234"/>
      <sheetData sheetId="3235" refreshError="1"/>
      <sheetData sheetId="3236" refreshError="1"/>
      <sheetData sheetId="3237" refreshError="1"/>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sheetData sheetId="3262" refreshError="1"/>
      <sheetData sheetId="3263" refreshError="1"/>
      <sheetData sheetId="3264" refreshError="1"/>
      <sheetData sheetId="3265" refreshError="1"/>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sheetData sheetId="3322" refreshError="1"/>
      <sheetData sheetId="3323" refreshError="1"/>
      <sheetData sheetId="3324" refreshError="1"/>
      <sheetData sheetId="3325" refreshError="1"/>
      <sheetData sheetId="3326" refreshError="1"/>
      <sheetData sheetId="3327"/>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부재력정리"/>
      <sheetName val="八幡"/>
      <sheetName val="RFP002"/>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부안변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XZLC003_PART1"/>
      <sheetName val="샘플표지"/>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교량하부공"/>
      <sheetName val="DATA1"/>
      <sheetName val="간접재료비산출표-27-30"/>
      <sheetName val="1호맨홀토공"/>
      <sheetName val="토공(우물통,기타) "/>
      <sheetName val="교각1"/>
      <sheetName val="대운산출"/>
      <sheetName val="Baby일위대가"/>
      <sheetName val="설계내역서"/>
      <sheetName val="9GNG운반"/>
      <sheetName val="배수공"/>
      <sheetName val="암거"/>
      <sheetName val="2월가격표-ESG-1월"/>
      <sheetName val="SPEC"/>
      <sheetName val="VXXXXX"/>
      <sheetName val="Macro(전동기)"/>
      <sheetName val="VA_code"/>
      <sheetName val="__Isyou_c_PJT_2000_R_6_____Fi_4"/>
      <sheetName val="1공구수량"/>
      <sheetName val="인원01"/>
      <sheetName val="__Isyou_c_PJT_2000_R_6_____Fi_5"/>
      <sheetName val="__Isyou_c_PJT_2000_R_6_____Fi_6"/>
    </sheetNames>
    <definedNames>
      <definedName name="Macro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0"/>
      <definedName name="Macro12"/>
      <definedName name="Macro13"/>
      <definedName name="Macro14"/>
      <definedName name="Macro2"/>
      <definedName name="Macro5"/>
      <definedName name="Macro6"/>
      <definedName name="Macro7"/>
      <definedName name="Macro8"/>
      <definedName name="Macro9"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노임단가(2000하반기)"/>
      <sheetName val="품목납기"/>
      <sheetName val="정비손익"/>
      <sheetName val="코드표"/>
      <sheetName val="PumpSpec"/>
      <sheetName val="L형옹벽측구"/>
      <sheetName val="실행내역"/>
      <sheetName val="AHU집계"/>
      <sheetName val="공조기휀"/>
      <sheetName val="공조기"/>
      <sheetName val="경산"/>
      <sheetName val="1.동력공사"/>
      <sheetName val="손익분석"/>
      <sheetName val="품의서"/>
      <sheetName val="new급여T(4을-운전)"/>
      <sheetName val="총괄표 (2)"/>
      <sheetName val="투찰내역"/>
      <sheetName val="송장"/>
      <sheetName val="3-1.CB"/>
      <sheetName val="정렬"/>
      <sheetName val="TYPE A"/>
      <sheetName val="설계산출표지"/>
      <sheetName val="DATA1"/>
      <sheetName val="C"/>
      <sheetName val="타견적(을)"/>
      <sheetName val="C급보 "/>
      <sheetName val="내역서1999.8최종"/>
      <sheetName val="총괄"/>
      <sheetName val="TIE-INS"/>
      <sheetName val="FAB별"/>
      <sheetName val="수주추정"/>
      <sheetName val="TOP ROLLER"/>
      <sheetName val="지진시"/>
      <sheetName val="Sheet15"/>
      <sheetName val="APT"/>
      <sheetName val="Sheet14"/>
      <sheetName val="DUT-BAT1"/>
      <sheetName val="Sheet13"/>
      <sheetName val="Ekog10"/>
      <sheetName val="일위대가(건축)"/>
      <sheetName val="공사비내역서"/>
      <sheetName val="도급양식"/>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감가상각"/>
      <sheetName val="기준_국가명"/>
      <sheetName val="RAW MATL PRICE"/>
      <sheetName val="인원01"/>
      <sheetName val="FAB별"/>
      <sheetName val="C__CLASSYS_proposals_7270___N_2"/>
      <sheetName val="C__CLASSYS_proposals_7270___N_3"/>
      <sheetName val=""/>
      <sheetName val="암거날개벽"/>
      <sheetName val="견적서"/>
      <sheetName val="BID"/>
    </sheetNames>
    <definedNames>
      <definedName name="Macro3"/>
      <definedName name="행열변환_1.행열변환_1"/>
      <definedName name="행열변환_2.행열변환_2"/>
    </defined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과천MAIN"/>
      <sheetName val="PART_DISCOUNT"/>
      <sheetName val="DATA"/>
      <sheetName val="숨김"/>
    </sheetNames>
    <sheetDataSet>
      <sheetData sheetId="0" refreshError="1"/>
      <sheetData sheetId="1" refreshError="1"/>
      <sheetData sheetId="2">
        <row r="2">
          <cell r="A2" t="str">
            <v>최근계약단가</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JUCK"/>
      <sheetName val="수량산출"/>
      <sheetName val="MBR2) 140103_Y13 GP_CI_Tracker_"/>
      <sheetName val="__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DATA(광속)"/>
      <sheetName val="PCSDB1"/>
      <sheetName val="고객_ONE그래프"/>
      <sheetName val="PCSDB2"/>
      <sheetName val="PUSDB1"/>
      <sheetName val="과금_ONE그래프"/>
      <sheetName val="PUSDB2"/>
      <sheetName val="PUSDB3"/>
      <sheetName val="PUSDB4"/>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BID"/>
      <sheetName val="개요"/>
      <sheetName val="조건"/>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RAW MATL PRICE"/>
      <sheetName val="견적율"/>
      <sheetName val="구의33고"/>
      <sheetName val="와동25-3(변경)"/>
      <sheetName val="간접비"/>
      <sheetName val="문학간접"/>
      <sheetName val="간접"/>
      <sheetName val="#REF"/>
      <sheetName val="내역"/>
      <sheetName val="G.R300경비"/>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definedNames>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DATA"/>
      <sheetName val="130325_Y13 GP_CI_Tracker_Corp V"/>
      <sheetName val="P-산#1-1(WOWA1)"/>
      <sheetName val="AHU집계"/>
      <sheetName val="공조기휀"/>
      <sheetName val="공조기"/>
      <sheetName val="날개벽"/>
      <sheetName val="N賃率-職"/>
      <sheetName val="터널조도"/>
      <sheetName val="EQT-ESTN"/>
      <sheetName val="I一般比"/>
      <sheetName val="수량산출"/>
      <sheetName val="대치판정"/>
      <sheetName val="인부신상자료"/>
      <sheetName val="식당동(010424)"/>
      <sheetName val="W3000재료비비교Table(송부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제경비율"/>
      <sheetName val="Total"/>
      <sheetName val="인제내역"/>
      <sheetName val="수량산출"/>
      <sheetName val="개산공사비"/>
      <sheetName val="2.대외공문"/>
    </sheetNames>
    <sheetDataSet>
      <sheetData sheetId="0">
        <row r="56">
          <cell r="C56" t="str">
            <v>KOREA </v>
          </cell>
        </row>
      </sheetData>
      <sheetData sheetId="1"/>
      <sheetData sheetId="2"/>
      <sheetData sheetId="3"/>
      <sheetData sheetId="4"/>
      <sheetData sheetId="5"/>
      <sheetData sheetId="6">
        <row r="1">
          <cell r="F1" t="str">
            <v>닐슨컴퍼니코리아(유)</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Key Data_Y13"/>
      <sheetName val="연부97-1"/>
      <sheetName val="갑지1"/>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품목"/>
      <sheetName val="Total"/>
      <sheetName val="파이프류"/>
      <sheetName val="인제내역"/>
      <sheetName val="표지"/>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회사정보"/>
      <sheetName val="견적서"/>
      <sheetName val="품목"/>
      <sheetName val="단가조사"/>
      <sheetName val="일위목록"/>
      <sheetName val="1안"/>
      <sheetName val="노임단가"/>
      <sheetName val="LoV"/>
      <sheetName val="공종목록표"/>
      <sheetName val="내역서1999.8최종"/>
      <sheetName val="FAB별"/>
      <sheetName val="N賃率-職"/>
      <sheetName val="조사방법 참조"/>
      <sheetName val="내역서"/>
      <sheetName val="단가산출서"/>
      <sheetName val="단가표"/>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노임단가"/>
      <sheetName val="품목"/>
      <sheetName val="인사자료총집계"/>
      <sheetName val="을지"/>
      <sheetName val="Baby일위대가"/>
      <sheetName val="일위대가"/>
      <sheetName val="총괄"/>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도근좌표"/>
      <sheetName val="N賃率-職"/>
      <sheetName val="내역서"/>
      <sheetName val="수량산출"/>
      <sheetName val="수리결과"/>
      <sheetName val="#REF"/>
      <sheetName val="내역"/>
      <sheetName val="공조기휀"/>
      <sheetName val="지급자재"/>
      <sheetName val="관리,공감"/>
      <sheetName val="을-A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Sheet1 (2)"/>
      <sheetName val="N賃率-職"/>
      <sheetName val="도근좌표"/>
      <sheetName val="개산공사비"/>
      <sheetName val="관리,공감"/>
      <sheetName val="단위단가"/>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 val="Key Data"/>
      <sheetName val="붙임1.설계산출내역"/>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Data"/>
      <sheetName val="소비자가"/>
      <sheetName val="N賃率-職"/>
      <sheetName val="도로구조공사비"/>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빗물받이(910-510-410)"/>
      <sheetName val="Total"/>
      <sheetName val="내역서"/>
      <sheetName val="관급자재"/>
      <sheetName val="C__My_Documents_______________2"/>
      <sheetName val="C__My_Documents_______________3"/>
      <sheetName val=""/>
      <sheetName val="노임단가"/>
      <sheetName val="도로구조공사비"/>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회사정보"/>
      <sheetName val="단가산출"/>
      <sheetName val="건축내역서"/>
      <sheetName val="확약서"/>
      <sheetName val="110228(TNS)_AFTA 조사_표준견적서_IM조사_"/>
      <sheetName val="20_10_100"/>
      <sheetName val="FAB별"/>
      <sheetName val="Key Data"/>
      <sheetName val="내역서"/>
      <sheetName val="도급b_balju"/>
      <sheetName val="망미"/>
      <sheetName val="도근좌표"/>
      <sheetName val="일위"/>
      <sheetName val="산출내역서집계표"/>
      <sheetName val="wall"/>
      <sheetName val="#REF"/>
      <sheetName val="예총"/>
      <sheetName val="9GNG운반"/>
      <sheetName val="손익차이(14년)"/>
    </sheetNames>
    <definedNames>
      <definedName name="원위치"/>
    </definedNames>
    <sheetDataSet>
      <sheetData sheetId="0" refreshError="1"/>
      <sheetData sheetId="1" refreshError="1"/>
      <sheetData sheetId="2" refreshError="1"/>
      <sheetData sheetId="3" refreshError="1"/>
      <sheetData sheetId="4" refreshError="1"/>
      <sheetData sheetId="5" refreshError="1"/>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토목을"/>
      <sheetName val="운용"/>
      <sheetName val="기준_국가명"/>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7.자동제어공사"/>
      <sheetName val="설 계"/>
      <sheetName val="DANGA"/>
      <sheetName val="수지표"/>
      <sheetName val="골재산출"/>
      <sheetName val="판"/>
      <sheetName val="2001년 건설노임"/>
      <sheetName val="시도호"/>
      <sheetName val="제잡비산출"/>
      <sheetName val="여수토토적"/>
      <sheetName val="Drop Down"/>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데이터유효성검사자료"/>
      <sheetName val="Basic"/>
      <sheetName val="옥외"/>
      <sheetName val="기준_국가명"/>
      <sheetName val="4_전기"/>
      <sheetName val="내___역"/>
      <sheetName val="Sheet1_(2)"/>
      <sheetName val="도담구내_개소별_명세"/>
      <sheetName val="loading"/>
      <sheetName val="가설공사내역"/>
      <sheetName val="XL4Poppy"/>
      <sheetName val="화재 탐지 설비"/>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회사정보"/>
      <sheetName val="조명율표"/>
      <sheetName val="DB"/>
      <sheetName val="내역서"/>
      <sheetName val="기준_국가명"/>
      <sheetName val="입찰안"/>
      <sheetName val="직노"/>
      <sheetName val="단가일람"/>
      <sheetName val="조경일람"/>
      <sheetName val="노무비 근거"/>
      <sheetName val="130214 (Nielsen) 대화면+특성+조사+PR+S"/>
      <sheetName val="Total"/>
      <sheetName val="101동"/>
    </sheetNames>
    <sheetDataSet>
      <sheetData sheetId="0" refreshError="1"/>
      <sheetData sheetId="1" refreshError="1"/>
      <sheetData sheetId="2" refreshError="1"/>
      <sheetData sheetId="3" refreshError="1"/>
      <sheetData sheetId="4" refreshError="1"/>
      <sheetData sheetId="5" refreshError="1"/>
      <sheetData sheetId="6">
        <row r="1">
          <cell r="F1" t="str">
            <v>닐슨컴퍼니코리아(유)</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한일양산"/>
      <sheetName val="조사방식"/>
      <sheetName val="총괄표"/>
      <sheetName val="일위대가표"/>
      <sheetName val="200"/>
      <sheetName val="단가비교표_공통1"/>
      <sheetName val="2공구산출내역"/>
      <sheetName val="BJJIN"/>
      <sheetName val="실행내역"/>
      <sheetName val="내역"/>
      <sheetName val="9GNG운반"/>
      <sheetName val="공사개요"/>
      <sheetName val="COVER"/>
      <sheetName val="개요"/>
      <sheetName val="설직재-1"/>
      <sheetName val="일위대가"/>
      <sheetName val="갑지"/>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내역서"/>
      <sheetName val="98지급계획"/>
      <sheetName val="제조원가"/>
      <sheetName val="20_10_100"/>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TABLE"/>
      <sheetName val="조명율표"/>
      <sheetName val="노무비 근거"/>
      <sheetName val="광통신 견적내역서1"/>
      <sheetName val="0226"/>
      <sheetName val="항목등록"/>
      <sheetName val="9GNG운반"/>
      <sheetName val="http___gw_kunyoung21_co_kr__J_5"/>
      <sheetName val="http___gw_kunyoung21_co_kr__J_6"/>
      <sheetName val="품셈"/>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32"/>
  <sheetViews>
    <sheetView view="pageBreakPreview" zoomScale="70" zoomScaleNormal="90" zoomScaleSheetLayoutView="70" workbookViewId="0">
      <selection activeCell="N18" sqref="N18"/>
    </sheetView>
  </sheetViews>
  <sheetFormatPr defaultRowHeight="16.5"/>
  <cols>
    <col min="1" max="1" width="11.25" style="1" customWidth="1"/>
    <col min="2" max="2" width="24.25" style="1" customWidth="1"/>
    <col min="3" max="3" width="27" style="1" customWidth="1"/>
    <col min="4" max="5" width="9" style="1"/>
    <col min="6" max="6" width="23.5" style="1" customWidth="1"/>
    <col min="7" max="7" width="40.25" style="1" customWidth="1"/>
  </cols>
  <sheetData>
    <row r="1" spans="1:7" ht="16.5" customHeight="1">
      <c r="A1" s="142" t="s">
        <v>55</v>
      </c>
      <c r="B1" s="142"/>
      <c r="C1" s="142"/>
      <c r="D1" s="142"/>
      <c r="E1" s="142"/>
      <c r="F1" s="142"/>
      <c r="G1" s="142"/>
    </row>
    <row r="2" spans="1:7" ht="47.25" customHeight="1">
      <c r="A2" s="142"/>
      <c r="B2" s="142"/>
      <c r="C2" s="142"/>
      <c r="D2" s="142"/>
      <c r="E2" s="142"/>
      <c r="F2" s="142"/>
      <c r="G2" s="142"/>
    </row>
    <row r="3" spans="1:7" ht="27" customHeight="1">
      <c r="A3" s="53" t="s">
        <v>56</v>
      </c>
      <c r="B3" s="51"/>
      <c r="C3" s="54"/>
      <c r="D3" s="79"/>
      <c r="E3" s="79"/>
      <c r="F3" s="80" t="s">
        <v>57</v>
      </c>
      <c r="G3" s="81" t="s">
        <v>58</v>
      </c>
    </row>
    <row r="4" spans="1:7" ht="27" customHeight="1">
      <c r="A4" s="79"/>
      <c r="B4" s="79"/>
      <c r="C4" s="79"/>
      <c r="D4" s="79"/>
      <c r="E4" s="79"/>
      <c r="F4" s="82" t="s">
        <v>59</v>
      </c>
      <c r="G4" s="83" t="s">
        <v>60</v>
      </c>
    </row>
    <row r="5" spans="1:7" ht="27" customHeight="1">
      <c r="A5" s="53" t="s">
        <v>155</v>
      </c>
      <c r="B5" s="55"/>
      <c r="C5" s="56"/>
      <c r="D5" s="79"/>
      <c r="E5" s="57"/>
      <c r="F5" s="84" t="s">
        <v>61</v>
      </c>
      <c r="G5" s="83" t="s">
        <v>62</v>
      </c>
    </row>
    <row r="6" spans="1:7" ht="27" customHeight="1">
      <c r="A6" s="79"/>
      <c r="B6" s="79"/>
      <c r="C6" s="79"/>
      <c r="D6" s="79"/>
      <c r="E6" s="79"/>
      <c r="F6" s="82" t="s">
        <v>63</v>
      </c>
      <c r="G6" s="83" t="s">
        <v>64</v>
      </c>
    </row>
    <row r="7" spans="1:7" ht="27" customHeight="1">
      <c r="A7" s="53" t="s">
        <v>65</v>
      </c>
      <c r="B7" s="58">
        <v>45733</v>
      </c>
      <c r="C7" s="59"/>
      <c r="D7" s="79"/>
      <c r="E7" s="79"/>
      <c r="F7" s="82" t="s">
        <v>66</v>
      </c>
      <c r="G7" s="83" t="s">
        <v>67</v>
      </c>
    </row>
    <row r="8" spans="1:7" ht="27" customHeight="1">
      <c r="A8" s="79"/>
      <c r="B8" s="79"/>
      <c r="C8" s="79"/>
      <c r="D8" s="79"/>
      <c r="E8" s="79"/>
      <c r="F8" s="85" t="s">
        <v>68</v>
      </c>
      <c r="G8" s="86" t="s">
        <v>69</v>
      </c>
    </row>
    <row r="9" spans="1:7" ht="27" customHeight="1">
      <c r="A9" s="140"/>
      <c r="B9" s="141"/>
      <c r="C9" s="141"/>
      <c r="D9" s="79"/>
      <c r="E9" s="60"/>
      <c r="F9" s="87" t="s">
        <v>70</v>
      </c>
      <c r="G9" s="88" t="s">
        <v>71</v>
      </c>
    </row>
    <row r="10" spans="1:7" ht="27" customHeight="1" thickBot="1">
      <c r="A10" s="3" t="s">
        <v>72</v>
      </c>
      <c r="B10" s="3" t="str">
        <f>NUMBERSTRING(F29,1)</f>
        <v>팔십일만구천</v>
      </c>
      <c r="C10" s="4"/>
      <c r="D10" s="5" t="s">
        <v>73</v>
      </c>
      <c r="E10" s="6" t="s">
        <v>0</v>
      </c>
      <c r="F10" s="6" t="s">
        <v>0</v>
      </c>
      <c r="G10" s="7"/>
    </row>
    <row r="11" spans="1:7" ht="27" customHeight="1" thickTop="1" thickBot="1">
      <c r="A11" s="79"/>
      <c r="B11" s="79"/>
      <c r="C11" s="79"/>
      <c r="D11" s="79"/>
      <c r="E11" s="79"/>
      <c r="F11" s="79"/>
      <c r="G11" s="79"/>
    </row>
    <row r="12" spans="1:7" ht="27" customHeight="1" thickBot="1">
      <c r="A12" s="8" t="s">
        <v>1</v>
      </c>
      <c r="B12" s="9" t="s">
        <v>74</v>
      </c>
      <c r="C12" s="9" t="s">
        <v>75</v>
      </c>
      <c r="D12" s="9" t="s">
        <v>76</v>
      </c>
      <c r="E12" s="9" t="s">
        <v>77</v>
      </c>
      <c r="F12" s="9" t="s">
        <v>78</v>
      </c>
      <c r="G12" s="10" t="s">
        <v>79</v>
      </c>
    </row>
    <row r="13" spans="1:7" ht="35.1" customHeight="1" thickTop="1">
      <c r="A13" s="11"/>
      <c r="B13" s="12" t="s">
        <v>80</v>
      </c>
      <c r="C13" s="13"/>
      <c r="D13" s="14"/>
      <c r="E13" s="14"/>
      <c r="F13" s="15"/>
      <c r="G13" s="16"/>
    </row>
    <row r="14" spans="1:7" ht="35.1" customHeight="1">
      <c r="A14" s="17"/>
      <c r="B14" s="18" t="s">
        <v>81</v>
      </c>
      <c r="C14" s="19"/>
      <c r="D14" s="20"/>
      <c r="E14" s="20"/>
      <c r="F14" s="21">
        <f>내역서!K13</f>
        <v>324720</v>
      </c>
      <c r="G14" s="22"/>
    </row>
    <row r="15" spans="1:7" ht="35.1" customHeight="1">
      <c r="A15" s="17"/>
      <c r="B15" s="18" t="s">
        <v>82</v>
      </c>
      <c r="C15" s="19"/>
      <c r="D15" s="20"/>
      <c r="E15" s="20"/>
      <c r="F15" s="21">
        <f>내역서!M13</f>
        <v>396745</v>
      </c>
      <c r="G15" s="23"/>
    </row>
    <row r="16" spans="1:7" ht="35.1" customHeight="1">
      <c r="A16" s="17"/>
      <c r="B16" s="18" t="s">
        <v>83</v>
      </c>
      <c r="C16" s="19"/>
      <c r="D16" s="20"/>
      <c r="E16" s="20"/>
      <c r="F16" s="21">
        <f>내역서!O13+내역서!Q13</f>
        <v>0</v>
      </c>
      <c r="G16" s="23"/>
    </row>
    <row r="17" spans="1:7" ht="35.1" customHeight="1">
      <c r="A17" s="17"/>
      <c r="B17" s="24" t="s">
        <v>84</v>
      </c>
      <c r="C17" s="24"/>
      <c r="D17" s="25"/>
      <c r="E17" s="25"/>
      <c r="F17" s="26">
        <f>F14+F15+F16</f>
        <v>721465</v>
      </c>
      <c r="G17" s="23"/>
    </row>
    <row r="18" spans="1:7" ht="35.1" customHeight="1">
      <c r="A18" s="17"/>
      <c r="B18" s="27" t="s">
        <v>85</v>
      </c>
      <c r="C18" s="28"/>
      <c r="D18" s="20"/>
      <c r="E18" s="20"/>
      <c r="F18" s="29"/>
      <c r="G18" s="23"/>
    </row>
    <row r="19" spans="1:7" ht="35.1" customHeight="1">
      <c r="A19" s="17"/>
      <c r="B19" s="30" t="s">
        <v>86</v>
      </c>
      <c r="C19" s="28" t="s">
        <v>87</v>
      </c>
      <c r="D19" s="18">
        <v>1</v>
      </c>
      <c r="E19" s="18" t="s">
        <v>88</v>
      </c>
      <c r="F19" s="31">
        <f>F15*4.5%</f>
        <v>17853.524999999998</v>
      </c>
      <c r="G19" s="23" t="s">
        <v>89</v>
      </c>
    </row>
    <row r="20" spans="1:7" ht="35.1" customHeight="1">
      <c r="A20" s="17"/>
      <c r="B20" s="30" t="s">
        <v>90</v>
      </c>
      <c r="C20" s="28" t="s">
        <v>104</v>
      </c>
      <c r="D20" s="18">
        <v>1</v>
      </c>
      <c r="E20" s="18" t="s">
        <v>88</v>
      </c>
      <c r="F20" s="31">
        <f>F15*3.545%</f>
        <v>14064.610250000002</v>
      </c>
      <c r="G20" s="23" t="s">
        <v>89</v>
      </c>
    </row>
    <row r="21" spans="1:7" ht="35.1" customHeight="1">
      <c r="A21" s="17"/>
      <c r="B21" s="30" t="s">
        <v>91</v>
      </c>
      <c r="C21" s="28" t="s">
        <v>124</v>
      </c>
      <c r="D21" s="18">
        <v>1</v>
      </c>
      <c r="E21" s="18" t="s">
        <v>88</v>
      </c>
      <c r="F21" s="31">
        <f>F20*12.95%</f>
        <v>1821.3670273750004</v>
      </c>
      <c r="G21" s="23" t="s">
        <v>92</v>
      </c>
    </row>
    <row r="22" spans="1:7" ht="35.1" customHeight="1">
      <c r="A22" s="17"/>
      <c r="B22" s="30" t="s">
        <v>93</v>
      </c>
      <c r="C22" s="28" t="s">
        <v>94</v>
      </c>
      <c r="D22" s="18">
        <v>1</v>
      </c>
      <c r="E22" s="18" t="s">
        <v>88</v>
      </c>
      <c r="F22" s="31">
        <f>F15*1.01%</f>
        <v>4007.1244999999999</v>
      </c>
      <c r="G22" s="23" t="s">
        <v>92</v>
      </c>
    </row>
    <row r="23" spans="1:7" ht="35.1" customHeight="1">
      <c r="A23" s="17"/>
      <c r="B23" s="30" t="s">
        <v>95</v>
      </c>
      <c r="C23" s="28" t="s">
        <v>125</v>
      </c>
      <c r="D23" s="18">
        <v>1</v>
      </c>
      <c r="E23" s="18" t="s">
        <v>88</v>
      </c>
      <c r="F23" s="31">
        <f>F15*3.56%</f>
        <v>14124.121999999999</v>
      </c>
      <c r="G23" s="23" t="s">
        <v>92</v>
      </c>
    </row>
    <row r="24" spans="1:7" ht="35.1" customHeight="1">
      <c r="A24" s="17"/>
      <c r="B24" s="30" t="s">
        <v>96</v>
      </c>
      <c r="C24" s="32" t="s">
        <v>141</v>
      </c>
      <c r="D24" s="18">
        <v>1</v>
      </c>
      <c r="E24" s="18" t="s">
        <v>88</v>
      </c>
      <c r="F24" s="31">
        <f>(F14+F15)*3.11%</f>
        <v>22437.5615</v>
      </c>
      <c r="G24" s="23" t="s">
        <v>97</v>
      </c>
    </row>
    <row r="25" spans="1:7" ht="35.1" customHeight="1">
      <c r="A25" s="17"/>
      <c r="B25" s="30" t="s">
        <v>98</v>
      </c>
      <c r="C25" s="32" t="s">
        <v>99</v>
      </c>
      <c r="D25" s="18">
        <v>1</v>
      </c>
      <c r="E25" s="18" t="s">
        <v>88</v>
      </c>
      <c r="F25" s="31">
        <f>SUM(F15+F19+F20+F21+F22+F23+F24)*5%</f>
        <v>23552.665513868749</v>
      </c>
      <c r="G25" s="23"/>
    </row>
    <row r="26" spans="1:7" ht="35.1" customHeight="1">
      <c r="A26" s="17"/>
      <c r="B26" s="24" t="s">
        <v>100</v>
      </c>
      <c r="C26" s="33"/>
      <c r="D26" s="34"/>
      <c r="E26" s="25"/>
      <c r="F26" s="35">
        <f>F19+F20+F21+F22+F23+F24+F25</f>
        <v>97860.975791243749</v>
      </c>
      <c r="G26" s="23"/>
    </row>
    <row r="27" spans="1:7" ht="35.1" customHeight="1">
      <c r="A27" s="17"/>
      <c r="B27" s="28"/>
      <c r="C27" s="36"/>
      <c r="D27" s="37"/>
      <c r="E27" s="20"/>
      <c r="F27" s="38"/>
      <c r="G27" s="23"/>
    </row>
    <row r="28" spans="1:7" ht="35.1" customHeight="1">
      <c r="A28" s="17"/>
      <c r="B28" s="39"/>
      <c r="C28" s="36"/>
      <c r="D28" s="37"/>
      <c r="E28" s="20"/>
      <c r="F28" s="40">
        <f>F17+F26+F27</f>
        <v>819325.97579124372</v>
      </c>
      <c r="G28" s="23"/>
    </row>
    <row r="29" spans="1:7" ht="35.1" customHeight="1">
      <c r="A29" s="17"/>
      <c r="B29" s="24" t="s">
        <v>101</v>
      </c>
      <c r="C29" s="24"/>
      <c r="D29" s="25"/>
      <c r="E29" s="25"/>
      <c r="F29" s="41">
        <f>ROUNDDOWN(F28,-3)</f>
        <v>819000</v>
      </c>
      <c r="G29" s="138"/>
    </row>
    <row r="30" spans="1:7" ht="17.25" thickBot="1">
      <c r="A30" s="42"/>
      <c r="B30" s="43" t="s">
        <v>102</v>
      </c>
      <c r="C30" s="44"/>
      <c r="D30" s="44"/>
      <c r="E30" s="44"/>
      <c r="F30" s="45"/>
      <c r="G30" s="46"/>
    </row>
    <row r="31" spans="1:7">
      <c r="A31" s="2"/>
      <c r="B31" s="47"/>
      <c r="C31" s="2"/>
      <c r="D31" s="2"/>
      <c r="E31" s="2"/>
      <c r="F31" s="2"/>
      <c r="G31" s="2"/>
    </row>
    <row r="32" spans="1:7">
      <c r="A32" s="2"/>
      <c r="B32" s="47"/>
      <c r="C32" s="2"/>
      <c r="D32" s="2"/>
      <c r="E32" s="2"/>
      <c r="F32" s="2"/>
      <c r="G32" s="2"/>
    </row>
  </sheetData>
  <mergeCells count="2">
    <mergeCell ref="A9:C9"/>
    <mergeCell ref="A1:G2"/>
  </mergeCells>
  <phoneticPr fontId="6" type="noConversion"/>
  <pageMargins left="0.7" right="0.7" top="0.75" bottom="0.75" header="0.3" footer="0.3"/>
  <pageSetup paperSize="9" scale="5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92D050"/>
    <pageSetUpPr fitToPage="1"/>
  </sheetPr>
  <dimension ref="A1:T21"/>
  <sheetViews>
    <sheetView showGridLines="0" tabSelected="1" topLeftCell="B1" zoomScale="80" zoomScaleNormal="80" zoomScaleSheetLayoutView="90" workbookViewId="0">
      <selection activeCell="I20" sqref="I20"/>
    </sheetView>
  </sheetViews>
  <sheetFormatPr defaultColWidth="9" defaultRowHeight="12.75"/>
  <cols>
    <col min="1" max="1" width="9" style="48" customWidth="1"/>
    <col min="2" max="2" width="24.625" style="48" customWidth="1"/>
    <col min="3" max="5" width="18.625" style="48" customWidth="1"/>
    <col min="6" max="6" width="49.5" style="48" customWidth="1"/>
    <col min="7" max="7" width="69.25" style="48" customWidth="1"/>
    <col min="8" max="8" width="12" style="48" customWidth="1"/>
    <col min="9" max="9" width="10.25" style="48" bestFit="1" customWidth="1"/>
    <col min="10" max="18" width="13.625" style="48" customWidth="1"/>
    <col min="19" max="19" width="13.625" style="49" customWidth="1"/>
    <col min="20" max="20" width="13.625" style="48" customWidth="1"/>
    <col min="21" max="16384" width="9" style="48"/>
  </cols>
  <sheetData>
    <row r="1" spans="1:20" s="102" customFormat="1" ht="19.899999999999999" customHeight="1">
      <c r="J1" s="103"/>
      <c r="K1" s="104" t="s">
        <v>126</v>
      </c>
      <c r="M1" s="104" t="s">
        <v>126</v>
      </c>
      <c r="O1" s="104" t="s">
        <v>126</v>
      </c>
      <c r="Q1" s="104" t="s">
        <v>126</v>
      </c>
      <c r="S1" s="103"/>
    </row>
    <row r="2" spans="1:20" s="102" customFormat="1" ht="19.899999999999999" customHeight="1" thickBot="1">
      <c r="C2" s="145"/>
      <c r="D2" s="145"/>
      <c r="E2" s="145"/>
      <c r="J2" s="105"/>
      <c r="K2" s="106">
        <v>0.88</v>
      </c>
      <c r="M2" s="106">
        <v>0.78</v>
      </c>
      <c r="O2" s="106">
        <v>1</v>
      </c>
      <c r="Q2" s="106">
        <v>1</v>
      </c>
      <c r="S2" s="103"/>
    </row>
    <row r="3" spans="1:20" s="102" customFormat="1" ht="19.899999999999999" customHeight="1">
      <c r="A3" s="107"/>
      <c r="B3" s="108"/>
      <c r="C3" s="109" t="s">
        <v>127</v>
      </c>
      <c r="D3" s="110"/>
      <c r="E3" s="110"/>
      <c r="F3" s="152"/>
      <c r="G3" s="152"/>
      <c r="H3" s="152" t="s">
        <v>36</v>
      </c>
      <c r="I3" s="152" t="s">
        <v>15</v>
      </c>
      <c r="J3" s="148" t="s">
        <v>128</v>
      </c>
      <c r="K3" s="148"/>
      <c r="L3" s="148" t="s">
        <v>129</v>
      </c>
      <c r="M3" s="148"/>
      <c r="N3" s="149" t="s">
        <v>130</v>
      </c>
      <c r="O3" s="149"/>
      <c r="P3" s="149" t="s">
        <v>131</v>
      </c>
      <c r="Q3" s="149"/>
      <c r="R3" s="150" t="s">
        <v>8</v>
      </c>
      <c r="S3" s="146" t="s">
        <v>132</v>
      </c>
      <c r="T3" s="143" t="s">
        <v>2</v>
      </c>
    </row>
    <row r="4" spans="1:20" s="102" customFormat="1" ht="19.899999999999999" customHeight="1">
      <c r="A4" s="111" t="s">
        <v>9</v>
      </c>
      <c r="B4" s="63" t="s">
        <v>17</v>
      </c>
      <c r="C4" s="112" t="s">
        <v>4</v>
      </c>
      <c r="D4" s="112" t="s">
        <v>5</v>
      </c>
      <c r="E4" s="112" t="s">
        <v>133</v>
      </c>
      <c r="F4" s="113" t="s">
        <v>6</v>
      </c>
      <c r="G4" s="113" t="s">
        <v>7</v>
      </c>
      <c r="H4" s="153"/>
      <c r="I4" s="153"/>
      <c r="J4" s="114" t="s">
        <v>10</v>
      </c>
      <c r="K4" s="115" t="s">
        <v>134</v>
      </c>
      <c r="L4" s="114" t="s">
        <v>135</v>
      </c>
      <c r="M4" s="115" t="s">
        <v>134</v>
      </c>
      <c r="N4" s="115" t="s">
        <v>136</v>
      </c>
      <c r="O4" s="115" t="s">
        <v>134</v>
      </c>
      <c r="P4" s="115" t="s">
        <v>136</v>
      </c>
      <c r="Q4" s="115" t="s">
        <v>134</v>
      </c>
      <c r="R4" s="151"/>
      <c r="S4" s="147"/>
      <c r="T4" s="144"/>
    </row>
    <row r="5" spans="1:20" s="102" customFormat="1" ht="19.899999999999999" customHeight="1">
      <c r="A5" s="116"/>
      <c r="B5" s="139" t="str">
        <f>C5&amp;D5&amp;E5</f>
        <v/>
      </c>
      <c r="C5" s="117"/>
      <c r="D5" s="117"/>
      <c r="E5" s="117"/>
      <c r="F5" s="118" t="str">
        <f>갑지!A5</f>
        <v xml:space="preserve"> 공사명: 사택 2동108호외 난방용 분배기 교체</v>
      </c>
      <c r="G5" s="119"/>
      <c r="H5" s="119"/>
      <c r="I5" s="120"/>
      <c r="J5" s="121"/>
      <c r="K5" s="122">
        <f t="shared" ref="K5" si="0">SUM(J5:J5)*$K$2*I5</f>
        <v>0</v>
      </c>
      <c r="L5" s="121"/>
      <c r="M5" s="122">
        <f>SUM(L5:L5)*$M$2*I5</f>
        <v>0</v>
      </c>
      <c r="N5" s="121"/>
      <c r="O5" s="122">
        <f t="shared" ref="O5" si="1">SUM(N5:N5)*$O$2*I5</f>
        <v>0</v>
      </c>
      <c r="P5" s="121"/>
      <c r="Q5" s="122">
        <f>SUM(P5:P5)*$Q$2*I5</f>
        <v>0</v>
      </c>
      <c r="R5" s="123">
        <f>K5+M5+O5+Q5</f>
        <v>0</v>
      </c>
      <c r="S5" s="124"/>
      <c r="T5" s="125"/>
    </row>
    <row r="6" spans="1:20" s="102" customFormat="1" ht="19.899999999999999" customHeight="1">
      <c r="A6" s="116"/>
      <c r="B6" s="139" t="str">
        <f t="shared" ref="B6:B10" si="2">C6&amp;D6&amp;E6</f>
        <v>M030506310090101</v>
      </c>
      <c r="C6" s="117"/>
      <c r="D6" s="117" t="s">
        <v>156</v>
      </c>
      <c r="E6" s="117"/>
      <c r="F6" s="126" t="s">
        <v>145</v>
      </c>
      <c r="G6" s="127" t="s">
        <v>146</v>
      </c>
      <c r="H6" s="127" t="s">
        <v>147</v>
      </c>
      <c r="I6" s="120">
        <v>1</v>
      </c>
      <c r="J6" s="121">
        <v>140000</v>
      </c>
      <c r="K6" s="122">
        <f t="shared" ref="K6:K12" si="3">SUM(J6:J6)*$K$2*I6</f>
        <v>123200</v>
      </c>
      <c r="L6" s="121"/>
      <c r="M6" s="122">
        <f t="shared" ref="M6:M12" si="4">SUM(L6:L6)*$M$2*I6</f>
        <v>0</v>
      </c>
      <c r="N6" s="121"/>
      <c r="O6" s="122">
        <f t="shared" ref="O6:O12" si="5">SUM(N6:N6)*$O$2*I6</f>
        <v>0</v>
      </c>
      <c r="P6" s="121"/>
      <c r="Q6" s="122">
        <f t="shared" ref="Q6:Q12" si="6">SUM(P6:P6)*$Q$2*I6</f>
        <v>0</v>
      </c>
      <c r="R6" s="123">
        <f t="shared" ref="R6:R12" si="7">K6+M6+O6+Q6</f>
        <v>123200</v>
      </c>
      <c r="S6" s="124"/>
      <c r="T6" s="125"/>
    </row>
    <row r="7" spans="1:20" s="102" customFormat="1" ht="19.899999999999999" customHeight="1">
      <c r="A7" s="116"/>
      <c r="B7" s="139" t="str">
        <f t="shared" ref="B7" si="8">C7&amp;D7&amp;E7</f>
        <v>M030506310100101</v>
      </c>
      <c r="C7" s="117"/>
      <c r="D7" s="117" t="s">
        <v>157</v>
      </c>
      <c r="E7" s="117"/>
      <c r="F7" s="126" t="s">
        <v>145</v>
      </c>
      <c r="G7" s="127" t="s">
        <v>158</v>
      </c>
      <c r="H7" s="127" t="s">
        <v>147</v>
      </c>
      <c r="I7" s="120">
        <v>1</v>
      </c>
      <c r="J7" s="121">
        <v>175000</v>
      </c>
      <c r="K7" s="122">
        <f t="shared" ref="K7" si="9">SUM(J7:J7)*$K$2*I7</f>
        <v>154000</v>
      </c>
      <c r="L7" s="121"/>
      <c r="M7" s="122">
        <f t="shared" ref="M7" si="10">SUM(L7:L7)*$M$2*I7</f>
        <v>0</v>
      </c>
      <c r="N7" s="121"/>
      <c r="O7" s="122">
        <f t="shared" ref="O7" si="11">SUM(N7:N7)*$O$2*I7</f>
        <v>0</v>
      </c>
      <c r="P7" s="121"/>
      <c r="Q7" s="122">
        <f t="shared" ref="Q7" si="12">SUM(P7:P7)*$Q$2*I7</f>
        <v>0</v>
      </c>
      <c r="R7" s="123">
        <f t="shared" ref="R7" si="13">K7+M7+O7+Q7</f>
        <v>154000</v>
      </c>
      <c r="S7" s="124"/>
      <c r="T7" s="125"/>
    </row>
    <row r="8" spans="1:20" s="102" customFormat="1" ht="19.899999999999999" customHeight="1">
      <c r="A8" s="116"/>
      <c r="B8" s="139" t="str">
        <f t="shared" si="2"/>
        <v>M02502Q710020103</v>
      </c>
      <c r="C8" s="117"/>
      <c r="D8" s="117" t="s">
        <v>148</v>
      </c>
      <c r="E8" s="117"/>
      <c r="F8" s="126" t="s">
        <v>149</v>
      </c>
      <c r="G8" s="127" t="s">
        <v>150</v>
      </c>
      <c r="H8" s="127" t="s">
        <v>151</v>
      </c>
      <c r="I8" s="120">
        <v>18</v>
      </c>
      <c r="J8" s="121">
        <v>3000</v>
      </c>
      <c r="K8" s="122">
        <f t="shared" si="3"/>
        <v>47520</v>
      </c>
      <c r="L8" s="121"/>
      <c r="M8" s="122">
        <f t="shared" si="4"/>
        <v>0</v>
      </c>
      <c r="N8" s="121"/>
      <c r="O8" s="122">
        <f t="shared" si="5"/>
        <v>0</v>
      </c>
      <c r="P8" s="121"/>
      <c r="Q8" s="122">
        <f t="shared" si="6"/>
        <v>0</v>
      </c>
      <c r="R8" s="123">
        <f t="shared" si="7"/>
        <v>47520</v>
      </c>
      <c r="S8" s="124"/>
      <c r="T8" s="125"/>
    </row>
    <row r="9" spans="1:20" s="102" customFormat="1" ht="19.899999999999999" customHeight="1">
      <c r="A9" s="116"/>
      <c r="B9" s="139" t="str">
        <f t="shared" si="2"/>
        <v>L002</v>
      </c>
      <c r="C9" s="117"/>
      <c r="D9" s="117"/>
      <c r="E9" s="117" t="s">
        <v>138</v>
      </c>
      <c r="F9" s="126" t="s">
        <v>139</v>
      </c>
      <c r="G9" s="127" t="s">
        <v>152</v>
      </c>
      <c r="H9" s="127" t="s">
        <v>140</v>
      </c>
      <c r="I9" s="120">
        <v>1</v>
      </c>
      <c r="J9" s="121"/>
      <c r="K9" s="122">
        <f t="shared" si="3"/>
        <v>0</v>
      </c>
      <c r="L9" s="121">
        <v>167081</v>
      </c>
      <c r="M9" s="122">
        <f>I9*L9</f>
        <v>167081</v>
      </c>
      <c r="N9" s="121"/>
      <c r="O9" s="122">
        <f t="shared" si="5"/>
        <v>0</v>
      </c>
      <c r="P9" s="121"/>
      <c r="Q9" s="122">
        <f t="shared" si="6"/>
        <v>0</v>
      </c>
      <c r="R9" s="123">
        <f t="shared" si="7"/>
        <v>167081</v>
      </c>
      <c r="S9" s="124"/>
      <c r="T9" s="125"/>
    </row>
    <row r="10" spans="1:20" s="102" customFormat="1" ht="19.899999999999999" customHeight="1">
      <c r="A10" s="116"/>
      <c r="B10" s="139" t="str">
        <f t="shared" si="2"/>
        <v>L039</v>
      </c>
      <c r="C10" s="117"/>
      <c r="D10" s="117"/>
      <c r="E10" s="117" t="s">
        <v>143</v>
      </c>
      <c r="F10" s="126" t="s">
        <v>144</v>
      </c>
      <c r="G10" s="127" t="s">
        <v>152</v>
      </c>
      <c r="H10" s="127" t="s">
        <v>140</v>
      </c>
      <c r="I10" s="120">
        <v>1</v>
      </c>
      <c r="J10" s="121"/>
      <c r="K10" s="122">
        <f t="shared" si="3"/>
        <v>0</v>
      </c>
      <c r="L10" s="121">
        <v>229664</v>
      </c>
      <c r="M10" s="122">
        <f>I10*L10</f>
        <v>229664</v>
      </c>
      <c r="N10" s="121"/>
      <c r="O10" s="122">
        <f t="shared" si="5"/>
        <v>0</v>
      </c>
      <c r="P10" s="121"/>
      <c r="Q10" s="122">
        <f t="shared" si="6"/>
        <v>0</v>
      </c>
      <c r="R10" s="123">
        <f t="shared" si="7"/>
        <v>229664</v>
      </c>
      <c r="S10" s="124"/>
      <c r="T10" s="125"/>
    </row>
    <row r="11" spans="1:20" s="102" customFormat="1" ht="19.899999999999999" customHeight="1">
      <c r="A11" s="116"/>
      <c r="B11" s="139"/>
      <c r="C11" s="117"/>
      <c r="D11" s="117"/>
      <c r="E11" s="117"/>
      <c r="F11" s="126"/>
      <c r="G11" s="127"/>
      <c r="H11" s="127"/>
      <c r="I11" s="120"/>
      <c r="J11" s="121"/>
      <c r="K11" s="122"/>
      <c r="L11" s="121"/>
      <c r="M11" s="122"/>
      <c r="N11" s="121"/>
      <c r="O11" s="122"/>
      <c r="P11" s="121"/>
      <c r="Q11" s="122"/>
      <c r="R11" s="123"/>
      <c r="S11" s="124"/>
      <c r="T11" s="125"/>
    </row>
    <row r="12" spans="1:20" s="102" customFormat="1" ht="19.899999999999999" customHeight="1">
      <c r="A12" s="116"/>
      <c r="B12" s="139" t="str">
        <f t="shared" ref="B12" si="14">C12&amp;D12&amp;E12</f>
        <v/>
      </c>
      <c r="C12" s="117"/>
      <c r="D12" s="117"/>
      <c r="E12" s="117"/>
      <c r="F12" s="126"/>
      <c r="G12" s="127"/>
      <c r="H12" s="127"/>
      <c r="I12" s="120"/>
      <c r="J12" s="121"/>
      <c r="K12" s="122">
        <f t="shared" si="3"/>
        <v>0</v>
      </c>
      <c r="L12" s="121"/>
      <c r="M12" s="122">
        <f t="shared" si="4"/>
        <v>0</v>
      </c>
      <c r="N12" s="121"/>
      <c r="O12" s="122">
        <f t="shared" si="5"/>
        <v>0</v>
      </c>
      <c r="P12" s="121"/>
      <c r="Q12" s="122">
        <f t="shared" si="6"/>
        <v>0</v>
      </c>
      <c r="R12" s="123">
        <f t="shared" si="7"/>
        <v>0</v>
      </c>
      <c r="S12" s="124"/>
      <c r="T12" s="125"/>
    </row>
    <row r="13" spans="1:20" s="102" customFormat="1" ht="19.899999999999999" customHeight="1">
      <c r="A13" s="107"/>
      <c r="B13" s="128"/>
      <c r="C13" s="117"/>
      <c r="D13" s="117"/>
      <c r="E13" s="117"/>
      <c r="F13" s="129" t="s">
        <v>137</v>
      </c>
      <c r="G13" s="130"/>
      <c r="H13" s="130"/>
      <c r="I13" s="131"/>
      <c r="J13" s="132"/>
      <c r="K13" s="132">
        <f>SUM(K5:K12)</f>
        <v>324720</v>
      </c>
      <c r="L13" s="132"/>
      <c r="M13" s="132">
        <f>SUM(M5:M12)</f>
        <v>396745</v>
      </c>
      <c r="N13" s="132"/>
      <c r="O13" s="132">
        <f>SUM(O5:O12)</f>
        <v>0</v>
      </c>
      <c r="P13" s="132"/>
      <c r="Q13" s="132">
        <f>SUM(Q5:Q12)</f>
        <v>0</v>
      </c>
      <c r="R13" s="132">
        <f>SUM(R5:R12)</f>
        <v>721465</v>
      </c>
      <c r="S13" s="133"/>
      <c r="T13" s="134"/>
    </row>
    <row r="14" spans="1:20" ht="19.899999999999999" customHeight="1"/>
    <row r="15" spans="1:20" ht="19.899999999999999" customHeight="1"/>
    <row r="16" spans="1:20" ht="19.899999999999999" customHeight="1">
      <c r="R16" s="52"/>
    </row>
    <row r="17" spans="20:20" ht="19.899999999999999" customHeight="1"/>
    <row r="18" spans="20:20" ht="19.899999999999999" customHeight="1"/>
    <row r="19" spans="20:20" ht="19.899999999999999" customHeight="1"/>
    <row r="20" spans="20:20" ht="19.899999999999999" customHeight="1"/>
    <row r="21" spans="20:20" ht="19.899999999999999" customHeight="1">
      <c r="T21" s="48" t="s">
        <v>142</v>
      </c>
    </row>
  </sheetData>
  <mergeCells count="11">
    <mergeCell ref="T3:T4"/>
    <mergeCell ref="C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92D050"/>
  </sheetPr>
  <dimension ref="A1:G7"/>
  <sheetViews>
    <sheetView showGridLines="0" zoomScale="115" zoomScaleNormal="115" workbookViewId="0">
      <selection activeCell="C18" sqref="C18:C19"/>
    </sheetView>
  </sheetViews>
  <sheetFormatPr defaultRowHeight="16.5"/>
  <cols>
    <col min="1" max="1" width="25.125" style="50" customWidth="1"/>
    <col min="2" max="2" width="22.375" style="50" customWidth="1"/>
    <col min="3" max="3" width="24.125" style="50" customWidth="1"/>
    <col min="4" max="4" width="13" style="50" customWidth="1"/>
    <col min="5" max="5" width="7.5" style="62" customWidth="1"/>
  </cols>
  <sheetData>
    <row r="1" spans="1:7" ht="15" customHeight="1">
      <c r="A1" s="64" t="s">
        <v>11</v>
      </c>
      <c r="B1" s="64" t="s">
        <v>12</v>
      </c>
      <c r="C1" s="64" t="s">
        <v>13</v>
      </c>
      <c r="D1" s="64" t="s">
        <v>14</v>
      </c>
      <c r="E1" s="65" t="s">
        <v>15</v>
      </c>
      <c r="G1" s="61" t="s">
        <v>16</v>
      </c>
    </row>
    <row r="2" spans="1:7">
      <c r="A2" s="90" t="str">
        <f>내역서!B6</f>
        <v>M030506310090101</v>
      </c>
      <c r="B2" s="89">
        <f>내역서!C6</f>
        <v>0</v>
      </c>
      <c r="C2" s="89" t="str">
        <f>내역서!D6</f>
        <v>M030506310090101</v>
      </c>
      <c r="D2" s="89">
        <f>내역서!E6</f>
        <v>0</v>
      </c>
      <c r="E2" s="89">
        <f>내역서!I6</f>
        <v>1</v>
      </c>
    </row>
    <row r="3" spans="1:7">
      <c r="A3" s="90" t="str">
        <f>내역서!B7</f>
        <v>M030506310100101</v>
      </c>
      <c r="B3" s="89">
        <f>내역서!C7</f>
        <v>0</v>
      </c>
      <c r="C3" s="89" t="str">
        <f>내역서!D7</f>
        <v>M030506310100101</v>
      </c>
      <c r="D3" s="89">
        <f>내역서!E7</f>
        <v>0</v>
      </c>
      <c r="E3" s="89">
        <f>내역서!I7</f>
        <v>1</v>
      </c>
    </row>
    <row r="4" spans="1:7">
      <c r="A4" s="90" t="str">
        <f>내역서!B8</f>
        <v>M02502Q710020103</v>
      </c>
      <c r="B4" s="89">
        <f>내역서!C8</f>
        <v>0</v>
      </c>
      <c r="C4" s="89" t="str">
        <f>내역서!D8</f>
        <v>M02502Q710020103</v>
      </c>
      <c r="D4" s="89">
        <f>내역서!E8</f>
        <v>0</v>
      </c>
      <c r="E4" s="89">
        <f>내역서!I8</f>
        <v>18</v>
      </c>
    </row>
    <row r="5" spans="1:7">
      <c r="A5" s="90" t="str">
        <f>내역서!B9</f>
        <v>L002</v>
      </c>
      <c r="B5" s="89">
        <f>내역서!C9</f>
        <v>0</v>
      </c>
      <c r="C5" s="89">
        <f>내역서!D9</f>
        <v>0</v>
      </c>
      <c r="D5" s="89" t="str">
        <f>내역서!E9</f>
        <v>L002</v>
      </c>
      <c r="E5" s="89">
        <f>내역서!I9</f>
        <v>1</v>
      </c>
    </row>
    <row r="6" spans="1:7">
      <c r="A6" s="90" t="str">
        <f>내역서!B10</f>
        <v>L039</v>
      </c>
      <c r="B6" s="89">
        <f>내역서!C10</f>
        <v>0</v>
      </c>
      <c r="C6" s="89">
        <f>내역서!D10</f>
        <v>0</v>
      </c>
      <c r="D6" s="89" t="str">
        <f>내역서!E10</f>
        <v>L039</v>
      </c>
      <c r="E6" s="89">
        <f>내역서!I10</f>
        <v>1</v>
      </c>
    </row>
    <row r="7" spans="1:7">
      <c r="A7" s="90">
        <f>내역서!B11</f>
        <v>0</v>
      </c>
      <c r="B7" s="89">
        <f>내역서!C11</f>
        <v>0</v>
      </c>
      <c r="C7" s="89">
        <f>내역서!D11</f>
        <v>0</v>
      </c>
      <c r="D7" s="89">
        <f>내역서!E11</f>
        <v>0</v>
      </c>
      <c r="E7" s="89">
        <f>내역서!I11</f>
        <v>0</v>
      </c>
    </row>
  </sheetData>
  <phoneticPr fontId="6"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92D050"/>
  </sheetPr>
  <dimension ref="A1"/>
  <sheetViews>
    <sheetView workbookViewId="0">
      <selection activeCell="T23" sqref="T23"/>
    </sheetView>
  </sheetViews>
  <sheetFormatPr defaultColWidth="8.625" defaultRowHeight="16.5"/>
  <sheetData>
    <row r="1" spans="1:1">
      <c r="A1" s="77" t="s">
        <v>27</v>
      </c>
    </row>
  </sheetData>
  <phoneticPr fontId="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R7"/>
  <sheetViews>
    <sheetView workbookViewId="0">
      <selection activeCell="E16" sqref="E16"/>
    </sheetView>
  </sheetViews>
  <sheetFormatPr defaultRowHeight="16.5"/>
  <cols>
    <col min="1" max="2" width="10.75" customWidth="1"/>
    <col min="3" max="3" width="31.75" customWidth="1"/>
    <col min="4" max="4" width="22.625" customWidth="1"/>
    <col min="5" max="6" width="10.75" customWidth="1"/>
    <col min="7" max="7" width="12.25" customWidth="1"/>
    <col min="8" max="8" width="15.625" customWidth="1"/>
    <col min="9" max="12" width="10.75" customWidth="1"/>
    <col min="13" max="13" width="11.25" customWidth="1"/>
    <col min="14" max="14" width="13.375" customWidth="1"/>
    <col min="15" max="18" width="10.75" customWidth="1"/>
  </cols>
  <sheetData>
    <row r="1" spans="1:18" ht="19.899999999999999" customHeight="1">
      <c r="A1" s="91" t="s">
        <v>3</v>
      </c>
      <c r="B1" s="92" t="s">
        <v>34</v>
      </c>
      <c r="C1" s="92" t="s">
        <v>6</v>
      </c>
      <c r="D1" s="92" t="s">
        <v>35</v>
      </c>
      <c r="E1" s="92" t="s">
        <v>36</v>
      </c>
      <c r="F1" s="92" t="s">
        <v>15</v>
      </c>
      <c r="G1" s="92" t="s">
        <v>37</v>
      </c>
      <c r="H1" s="92" t="s">
        <v>38</v>
      </c>
      <c r="I1" s="92" t="s">
        <v>39</v>
      </c>
      <c r="J1" s="92" t="s">
        <v>40</v>
      </c>
      <c r="K1" s="92" t="s">
        <v>41</v>
      </c>
      <c r="L1" s="92" t="s">
        <v>42</v>
      </c>
      <c r="M1" s="92" t="s">
        <v>43</v>
      </c>
      <c r="N1" s="92" t="s">
        <v>44</v>
      </c>
      <c r="O1" s="92" t="s">
        <v>45</v>
      </c>
      <c r="P1" s="92" t="s">
        <v>46</v>
      </c>
      <c r="Q1" s="92" t="s">
        <v>47</v>
      </c>
      <c r="R1" s="92" t="s">
        <v>48</v>
      </c>
    </row>
    <row r="2" spans="1:18" ht="19.899999999999999" customHeight="1">
      <c r="A2" s="93"/>
      <c r="B2" s="93"/>
      <c r="C2" s="94"/>
      <c r="D2" s="94"/>
      <c r="E2" s="94"/>
      <c r="F2" s="94"/>
      <c r="G2" s="94"/>
      <c r="H2" s="94"/>
      <c r="I2" s="94"/>
      <c r="J2" s="94"/>
      <c r="K2" s="94"/>
      <c r="L2" s="94"/>
      <c r="M2" s="94"/>
      <c r="N2" s="94"/>
      <c r="O2" s="93"/>
      <c r="P2" s="93"/>
      <c r="Q2" s="93"/>
      <c r="R2" s="93"/>
    </row>
    <row r="3" spans="1:18" ht="19.899999999999999" customHeight="1">
      <c r="A3" s="93"/>
      <c r="B3" s="93"/>
      <c r="C3" s="94"/>
      <c r="D3" s="94"/>
      <c r="E3" s="94"/>
      <c r="F3" s="94"/>
      <c r="G3" s="94"/>
      <c r="H3" s="94"/>
      <c r="I3" s="94"/>
      <c r="J3" s="94"/>
      <c r="K3" s="94"/>
      <c r="L3" s="94"/>
      <c r="M3" s="94"/>
      <c r="N3" s="94"/>
      <c r="O3" s="93"/>
      <c r="P3" s="93"/>
      <c r="Q3" s="93"/>
      <c r="R3" s="93"/>
    </row>
    <row r="4" spans="1:18" ht="19.899999999999999" customHeight="1">
      <c r="A4" s="93"/>
      <c r="B4" s="93"/>
      <c r="C4" s="94"/>
      <c r="D4" s="94"/>
      <c r="E4" s="94"/>
      <c r="F4" s="94"/>
      <c r="G4" s="94"/>
      <c r="H4" s="94"/>
      <c r="I4" s="94"/>
      <c r="J4" s="94"/>
      <c r="K4" s="94"/>
      <c r="L4" s="94"/>
      <c r="M4" s="94"/>
      <c r="N4" s="93"/>
      <c r="O4" s="93"/>
      <c r="P4" s="93"/>
      <c r="Q4" s="93"/>
      <c r="R4" s="93"/>
    </row>
    <row r="5" spans="1:18" ht="19.899999999999999" customHeight="1"/>
    <row r="6" spans="1:18" ht="19.899999999999999" customHeight="1"/>
    <row r="7" spans="1:18" ht="177" customHeight="1">
      <c r="A7" s="154" t="s">
        <v>49</v>
      </c>
      <c r="B7" s="154"/>
      <c r="C7" s="154"/>
      <c r="D7" s="154"/>
      <c r="E7" s="154"/>
      <c r="F7" s="154"/>
      <c r="G7" s="154"/>
      <c r="H7" s="154"/>
      <c r="I7" s="154"/>
      <c r="J7" s="154"/>
      <c r="K7" s="154"/>
      <c r="L7" s="154"/>
    </row>
  </sheetData>
  <mergeCells count="1">
    <mergeCell ref="A7:L7"/>
  </mergeCells>
  <phoneticPr fontId="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2D050"/>
  </sheetPr>
  <dimension ref="B2:B8"/>
  <sheetViews>
    <sheetView workbookViewId="0">
      <selection activeCell="R26" sqref="R26"/>
    </sheetView>
  </sheetViews>
  <sheetFormatPr defaultColWidth="8.625" defaultRowHeight="16.5"/>
  <cols>
    <col min="1" max="1" width="2.25" customWidth="1"/>
  </cols>
  <sheetData>
    <row r="2" spans="2:2" ht="17.25">
      <c r="B2" s="78" t="s">
        <v>28</v>
      </c>
    </row>
    <row r="3" spans="2:2" ht="13.5" customHeight="1"/>
    <row r="4" spans="2:2">
      <c r="B4" t="s">
        <v>29</v>
      </c>
    </row>
    <row r="5" spans="2:2">
      <c r="B5" t="s">
        <v>30</v>
      </c>
    </row>
    <row r="6" spans="2:2">
      <c r="B6" t="s">
        <v>31</v>
      </c>
    </row>
    <row r="7" spans="2:2">
      <c r="B7" t="s">
        <v>32</v>
      </c>
    </row>
    <row r="8" spans="2:2">
      <c r="B8" t="s">
        <v>33</v>
      </c>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92D050"/>
  </sheetPr>
  <dimension ref="A1:G60"/>
  <sheetViews>
    <sheetView view="pageBreakPreview" topLeftCell="A10" zoomScale="90" zoomScaleNormal="70" zoomScaleSheetLayoutView="90" workbookViewId="0">
      <selection activeCell="I15" sqref="I15"/>
    </sheetView>
  </sheetViews>
  <sheetFormatPr defaultColWidth="27.75" defaultRowHeight="25.15" customHeight="1"/>
  <cols>
    <col min="1" max="1" width="4" customWidth="1"/>
    <col min="2" max="2" width="18.25" customWidth="1"/>
    <col min="3" max="3" width="34.75" customWidth="1"/>
    <col min="4" max="4" width="11" customWidth="1"/>
    <col min="6" max="6" width="16.25" customWidth="1"/>
    <col min="7" max="7" width="2.25" customWidth="1"/>
  </cols>
  <sheetData>
    <row r="1" spans="1:7" ht="21" customHeight="1">
      <c r="B1" s="155" t="s">
        <v>18</v>
      </c>
      <c r="C1" s="156"/>
      <c r="D1" s="156"/>
      <c r="E1" s="156"/>
      <c r="F1" s="156"/>
      <c r="G1" s="66"/>
    </row>
    <row r="2" spans="1:7" ht="21" customHeight="1">
      <c r="B2" s="156"/>
      <c r="C2" s="156"/>
      <c r="D2" s="156"/>
      <c r="E2" s="156"/>
      <c r="F2" s="156"/>
      <c r="G2" s="66"/>
    </row>
    <row r="3" spans="1:7" ht="9.6" customHeight="1" thickBot="1">
      <c r="A3" s="157"/>
      <c r="B3" s="157"/>
      <c r="C3" s="157"/>
      <c r="D3" s="157"/>
      <c r="E3" s="157"/>
      <c r="F3" s="157"/>
      <c r="G3" s="66"/>
    </row>
    <row r="4" spans="1:7" ht="34.9" customHeight="1">
      <c r="A4" s="67"/>
      <c r="B4" s="68" t="s">
        <v>19</v>
      </c>
      <c r="C4" s="69" t="s">
        <v>50</v>
      </c>
      <c r="D4" s="70" t="s">
        <v>54</v>
      </c>
      <c r="E4" s="158">
        <f>갑지!B7</f>
        <v>45733</v>
      </c>
      <c r="F4" s="159"/>
    </row>
    <row r="5" spans="1:7" ht="34.9" customHeight="1">
      <c r="A5" s="71"/>
      <c r="B5" s="72" t="s">
        <v>20</v>
      </c>
      <c r="C5" s="160" t="str">
        <f>갑지!A5</f>
        <v xml:space="preserve"> 공사명: 사택 2동108호외 난방용 분배기 교체</v>
      </c>
      <c r="D5" s="161"/>
      <c r="E5" s="161"/>
      <c r="F5" s="162"/>
      <c r="G5" s="73"/>
    </row>
    <row r="6" spans="1:7" ht="23.45" customHeight="1">
      <c r="A6" s="71"/>
      <c r="B6" s="163" t="s">
        <v>21</v>
      </c>
      <c r="C6" s="165" t="s">
        <v>22</v>
      </c>
      <c r="D6" s="166"/>
      <c r="E6" s="166"/>
      <c r="F6" s="167"/>
      <c r="G6" s="66"/>
    </row>
    <row r="7" spans="1:7" ht="23.45" customHeight="1">
      <c r="A7" s="71"/>
      <c r="B7" s="164"/>
      <c r="C7" s="168" t="s">
        <v>122</v>
      </c>
      <c r="D7" s="169"/>
      <c r="E7" s="169"/>
      <c r="F7" s="170"/>
      <c r="G7" s="66"/>
    </row>
    <row r="8" spans="1:7" ht="23.45" customHeight="1">
      <c r="A8" s="71"/>
      <c r="B8" s="164"/>
      <c r="C8" s="168" t="s">
        <v>23</v>
      </c>
      <c r="D8" s="169"/>
      <c r="E8" s="169"/>
      <c r="F8" s="170"/>
      <c r="G8" s="66"/>
    </row>
    <row r="9" spans="1:7" ht="23.45" customHeight="1">
      <c r="A9" s="71"/>
      <c r="B9" s="164"/>
      <c r="C9" s="171" t="s">
        <v>154</v>
      </c>
      <c r="D9" s="172"/>
      <c r="E9" s="172"/>
      <c r="F9" s="173"/>
      <c r="G9" s="66"/>
    </row>
    <row r="10" spans="1:7" ht="23.45" customHeight="1">
      <c r="A10" s="71"/>
      <c r="B10" s="164"/>
      <c r="C10" s="171"/>
      <c r="D10" s="177"/>
      <c r="E10" s="177"/>
      <c r="F10" s="178"/>
    </row>
    <row r="11" spans="1:7" ht="23.45" customHeight="1">
      <c r="A11" s="71"/>
      <c r="B11" s="164"/>
      <c r="C11" s="171"/>
      <c r="D11" s="172"/>
      <c r="E11" s="172"/>
      <c r="F11" s="173"/>
    </row>
    <row r="12" spans="1:7" ht="23.45" customHeight="1">
      <c r="A12" s="71"/>
      <c r="B12" s="164"/>
      <c r="C12" s="135"/>
      <c r="D12" s="136"/>
      <c r="E12" s="136"/>
      <c r="F12" s="137"/>
    </row>
    <row r="13" spans="1:7" ht="23.45" customHeight="1">
      <c r="A13" s="71"/>
      <c r="B13" s="164"/>
      <c r="C13" s="135"/>
      <c r="D13" s="136"/>
      <c r="E13" s="136"/>
      <c r="F13" s="137"/>
    </row>
    <row r="14" spans="1:7" ht="23.45" customHeight="1">
      <c r="A14" s="71"/>
      <c r="B14" s="164"/>
      <c r="C14" s="135"/>
      <c r="D14" s="136"/>
      <c r="E14" s="136"/>
      <c r="F14" s="137"/>
    </row>
    <row r="15" spans="1:7" ht="23.45" customHeight="1">
      <c r="A15" s="71"/>
      <c r="B15" s="164"/>
      <c r="C15" s="135"/>
      <c r="D15" s="136"/>
      <c r="E15" s="136"/>
      <c r="F15" s="137"/>
    </row>
    <row r="16" spans="1:7" ht="23.45" customHeight="1">
      <c r="A16" s="71"/>
      <c r="B16" s="164"/>
      <c r="C16" s="135"/>
      <c r="D16" s="136"/>
      <c r="E16" s="136"/>
      <c r="F16" s="137"/>
    </row>
    <row r="17" spans="1:6" ht="23.45" customHeight="1">
      <c r="A17" s="71"/>
      <c r="B17" s="164"/>
      <c r="C17" s="135"/>
      <c r="D17" s="136"/>
      <c r="E17" s="136"/>
      <c r="F17" s="137"/>
    </row>
    <row r="18" spans="1:6" ht="23.45" customHeight="1">
      <c r="A18" s="71"/>
      <c r="B18" s="164"/>
      <c r="C18" s="135"/>
      <c r="D18" s="136"/>
      <c r="E18" s="136"/>
      <c r="F18" s="137"/>
    </row>
    <row r="19" spans="1:6" ht="23.45" customHeight="1">
      <c r="A19" s="71"/>
      <c r="B19" s="164"/>
      <c r="C19" s="135"/>
      <c r="D19" s="136"/>
      <c r="E19" s="136"/>
      <c r="F19" s="137"/>
    </row>
    <row r="20" spans="1:6" ht="23.45" customHeight="1">
      <c r="A20" s="71"/>
      <c r="B20" s="164"/>
      <c r="C20" s="135"/>
      <c r="D20" s="136"/>
      <c r="E20" s="136"/>
      <c r="F20" s="137"/>
    </row>
    <row r="21" spans="1:6" ht="23.45" customHeight="1">
      <c r="A21" s="71"/>
      <c r="B21" s="164"/>
      <c r="C21" s="135"/>
      <c r="D21" s="136"/>
      <c r="E21" s="136"/>
      <c r="F21" s="137"/>
    </row>
    <row r="22" spans="1:6" ht="23.45" customHeight="1">
      <c r="A22" s="71"/>
      <c r="B22" s="164"/>
      <c r="C22" s="135"/>
      <c r="D22" s="136"/>
      <c r="E22" s="136"/>
      <c r="F22" s="137"/>
    </row>
    <row r="23" spans="1:6" ht="23.45" customHeight="1">
      <c r="A23" s="71"/>
      <c r="B23" s="164"/>
      <c r="C23" s="135"/>
      <c r="D23" s="136"/>
      <c r="E23" s="136"/>
      <c r="F23" s="137"/>
    </row>
    <row r="24" spans="1:6" ht="23.45" customHeight="1">
      <c r="A24" s="71"/>
      <c r="B24" s="164"/>
      <c r="C24" s="135"/>
      <c r="D24" s="136"/>
      <c r="E24" s="136"/>
      <c r="F24" s="137"/>
    </row>
    <row r="25" spans="1:6" ht="23.45" customHeight="1">
      <c r="A25" s="71"/>
      <c r="B25" s="164"/>
      <c r="C25" s="135"/>
      <c r="D25" s="136"/>
      <c r="E25" s="136"/>
      <c r="F25" s="137"/>
    </row>
    <row r="26" spans="1:6" ht="23.45" customHeight="1">
      <c r="A26" s="71"/>
      <c r="B26" s="164"/>
      <c r="C26" s="135"/>
      <c r="D26" s="136"/>
      <c r="E26" s="136"/>
      <c r="F26" s="137"/>
    </row>
    <row r="27" spans="1:6" ht="23.45" customHeight="1">
      <c r="A27" s="71"/>
      <c r="B27" s="164"/>
      <c r="C27" s="135"/>
      <c r="D27" s="136"/>
      <c r="E27" s="136"/>
      <c r="F27" s="137"/>
    </row>
    <row r="28" spans="1:6" ht="23.45" customHeight="1">
      <c r="A28" s="71"/>
      <c r="B28" s="164"/>
      <c r="C28" s="135"/>
      <c r="D28" s="136"/>
      <c r="E28" s="136"/>
      <c r="F28" s="137"/>
    </row>
    <row r="29" spans="1:6" ht="23.45" customHeight="1">
      <c r="A29" s="71"/>
      <c r="B29" s="164"/>
      <c r="C29" s="135"/>
      <c r="D29" s="136"/>
      <c r="E29" s="136"/>
      <c r="F29" s="137"/>
    </row>
    <row r="30" spans="1:6" ht="23.45" customHeight="1">
      <c r="A30" s="71"/>
      <c r="B30" s="164"/>
      <c r="C30" s="174" t="s">
        <v>153</v>
      </c>
      <c r="D30" s="175"/>
      <c r="E30" s="175"/>
      <c r="F30" s="176"/>
    </row>
    <row r="31" spans="1:6" ht="23.45" customHeight="1">
      <c r="A31" s="71"/>
      <c r="B31" s="164"/>
      <c r="C31" s="174" t="s">
        <v>24</v>
      </c>
      <c r="D31" s="175"/>
      <c r="E31" s="175"/>
      <c r="F31" s="176"/>
    </row>
    <row r="32" spans="1:6" ht="23.45" customHeight="1">
      <c r="A32" s="71"/>
      <c r="B32" s="164"/>
      <c r="C32" s="171" t="s">
        <v>113</v>
      </c>
      <c r="D32" s="172"/>
      <c r="E32" s="172"/>
      <c r="F32" s="173"/>
    </row>
    <row r="33" spans="1:6" ht="23.45" customHeight="1">
      <c r="A33" s="71"/>
      <c r="B33" s="164"/>
      <c r="C33" s="171" t="s">
        <v>114</v>
      </c>
      <c r="D33" s="172"/>
      <c r="E33" s="172"/>
      <c r="F33" s="173"/>
    </row>
    <row r="34" spans="1:6" ht="23.45" customHeight="1">
      <c r="A34" s="71"/>
      <c r="B34" s="164"/>
      <c r="C34" s="171" t="s">
        <v>115</v>
      </c>
      <c r="D34" s="172"/>
      <c r="E34" s="172"/>
      <c r="F34" s="173"/>
    </row>
    <row r="35" spans="1:6" ht="23.45" customHeight="1">
      <c r="A35" s="71"/>
      <c r="B35" s="164"/>
      <c r="C35" s="171" t="s">
        <v>116</v>
      </c>
      <c r="D35" s="172"/>
      <c r="E35" s="172"/>
      <c r="F35" s="173"/>
    </row>
    <row r="36" spans="1:6" ht="23.45" customHeight="1">
      <c r="A36" s="71"/>
      <c r="B36" s="164"/>
      <c r="C36" s="171" t="s">
        <v>117</v>
      </c>
      <c r="D36" s="172"/>
      <c r="E36" s="172"/>
      <c r="F36" s="173"/>
    </row>
    <row r="37" spans="1:6" ht="23.45" customHeight="1">
      <c r="A37" s="71"/>
      <c r="B37" s="164"/>
      <c r="C37" s="171" t="s">
        <v>118</v>
      </c>
      <c r="D37" s="172"/>
      <c r="E37" s="172"/>
      <c r="F37" s="173"/>
    </row>
    <row r="38" spans="1:6" ht="23.45" customHeight="1">
      <c r="A38" s="71"/>
      <c r="B38" s="164"/>
      <c r="C38" s="171" t="s">
        <v>119</v>
      </c>
      <c r="D38" s="172"/>
      <c r="E38" s="172"/>
      <c r="F38" s="173"/>
    </row>
    <row r="39" spans="1:6" ht="23.45" customHeight="1">
      <c r="A39" s="71"/>
      <c r="B39" s="164"/>
      <c r="C39" s="171" t="s">
        <v>120</v>
      </c>
      <c r="D39" s="172"/>
      <c r="E39" s="172"/>
      <c r="F39" s="173"/>
    </row>
    <row r="40" spans="1:6" ht="23.45" customHeight="1">
      <c r="A40" s="71"/>
      <c r="B40" s="164"/>
      <c r="C40" s="171" t="s">
        <v>121</v>
      </c>
      <c r="D40" s="172"/>
      <c r="E40" s="172"/>
      <c r="F40" s="173"/>
    </row>
    <row r="41" spans="1:6" ht="23.45" customHeight="1">
      <c r="A41" s="71"/>
      <c r="B41" s="164"/>
      <c r="C41" s="181" t="s">
        <v>103</v>
      </c>
      <c r="D41" s="182"/>
      <c r="E41" s="182"/>
      <c r="F41" s="183"/>
    </row>
    <row r="42" spans="1:6" ht="50.45" customHeight="1">
      <c r="A42" s="71"/>
      <c r="B42" s="72" t="s">
        <v>53</v>
      </c>
      <c r="C42" s="74" t="s">
        <v>51</v>
      </c>
      <c r="D42" s="179" t="s">
        <v>25</v>
      </c>
      <c r="E42" s="179"/>
      <c r="F42" s="180"/>
    </row>
    <row r="43" spans="1:6" ht="50.45" customHeight="1">
      <c r="A43" s="71"/>
      <c r="B43" s="72" t="s">
        <v>52</v>
      </c>
      <c r="C43" s="74" t="s">
        <v>123</v>
      </c>
      <c r="D43" s="179" t="s">
        <v>26</v>
      </c>
      <c r="E43" s="179"/>
      <c r="F43" s="180"/>
    </row>
    <row r="44" spans="1:6" ht="25.15" customHeight="1">
      <c r="B44" s="75"/>
      <c r="C44" s="75"/>
      <c r="D44" s="76"/>
      <c r="E44" s="75"/>
      <c r="F44" s="66"/>
    </row>
    <row r="45" spans="1:6" ht="25.15" customHeight="1">
      <c r="B45" s="75"/>
      <c r="C45" s="75"/>
      <c r="D45" s="76"/>
      <c r="E45" s="75"/>
      <c r="F45" s="66"/>
    </row>
    <row r="46" spans="1:6" ht="25.15" customHeight="1">
      <c r="B46" s="75"/>
      <c r="C46" s="75"/>
      <c r="D46" s="76"/>
      <c r="E46" s="75"/>
      <c r="F46" s="66"/>
    </row>
    <row r="47" spans="1:6" ht="25.15" customHeight="1">
      <c r="B47" s="75"/>
      <c r="C47" s="75"/>
      <c r="D47" s="76"/>
      <c r="E47" s="75"/>
      <c r="F47" s="66"/>
    </row>
    <row r="48" spans="1:6" ht="25.15" customHeight="1">
      <c r="B48" s="75"/>
      <c r="C48" s="75"/>
      <c r="D48" s="76"/>
      <c r="E48" s="75"/>
      <c r="F48" s="66"/>
    </row>
    <row r="49" spans="2:6" ht="25.15" customHeight="1">
      <c r="B49" s="75"/>
      <c r="C49" s="75"/>
      <c r="D49" s="76"/>
      <c r="E49" s="75"/>
      <c r="F49" s="66"/>
    </row>
    <row r="50" spans="2:6" ht="25.15" customHeight="1">
      <c r="B50" s="75"/>
      <c r="C50" s="75"/>
      <c r="D50" s="76"/>
      <c r="E50" s="75"/>
      <c r="F50" s="66"/>
    </row>
    <row r="51" spans="2:6" ht="25.15" customHeight="1">
      <c r="B51" s="75"/>
      <c r="C51" s="75"/>
      <c r="D51" s="76"/>
      <c r="E51" s="75"/>
      <c r="F51" s="66"/>
    </row>
    <row r="52" spans="2:6" ht="25.15" customHeight="1">
      <c r="B52" s="75"/>
      <c r="C52" s="75"/>
      <c r="D52" s="76"/>
      <c r="E52" s="75"/>
      <c r="F52" s="66"/>
    </row>
    <row r="53" spans="2:6" ht="25.15" customHeight="1">
      <c r="B53" s="75"/>
      <c r="C53" s="75"/>
      <c r="D53" s="76"/>
      <c r="E53" s="75"/>
      <c r="F53" s="66"/>
    </row>
    <row r="54" spans="2:6" ht="25.15" customHeight="1">
      <c r="B54" s="75"/>
      <c r="C54" s="75"/>
      <c r="D54" s="76"/>
      <c r="E54" s="75"/>
      <c r="F54" s="66"/>
    </row>
    <row r="55" spans="2:6" ht="25.15" customHeight="1">
      <c r="B55" s="75"/>
      <c r="C55" s="75"/>
      <c r="D55" s="76"/>
      <c r="E55" s="75"/>
      <c r="F55" s="66"/>
    </row>
    <row r="56" spans="2:6" ht="25.15" customHeight="1">
      <c r="B56" s="75"/>
      <c r="C56" s="75"/>
      <c r="D56" s="76"/>
      <c r="E56" s="75"/>
      <c r="F56" s="66"/>
    </row>
    <row r="57" spans="2:6" ht="25.15" customHeight="1">
      <c r="B57" s="75"/>
      <c r="C57" s="75"/>
      <c r="D57" s="76"/>
      <c r="E57" s="75"/>
      <c r="F57" s="66"/>
    </row>
    <row r="58" spans="2:6" ht="25.15" customHeight="1">
      <c r="B58" s="75"/>
      <c r="C58" s="75"/>
      <c r="D58" s="76"/>
      <c r="E58" s="75"/>
      <c r="F58" s="66"/>
    </row>
    <row r="59" spans="2:6" ht="25.15" customHeight="1">
      <c r="B59" s="75"/>
      <c r="C59" s="75"/>
      <c r="D59" s="76"/>
      <c r="E59" s="75"/>
      <c r="F59" s="66"/>
    </row>
    <row r="60" spans="2:6" ht="25.15" customHeight="1">
      <c r="B60" s="75"/>
      <c r="C60" s="75"/>
      <c r="D60" s="76"/>
      <c r="E60" s="75"/>
      <c r="F60" s="66"/>
    </row>
  </sheetData>
  <mergeCells count="25">
    <mergeCell ref="D42:F42"/>
    <mergeCell ref="C41:F41"/>
    <mergeCell ref="D43:F43"/>
    <mergeCell ref="C31:F31"/>
    <mergeCell ref="C32:F32"/>
    <mergeCell ref="C33:F33"/>
    <mergeCell ref="C34:F34"/>
    <mergeCell ref="C35:F35"/>
    <mergeCell ref="C36:F36"/>
    <mergeCell ref="C37:F37"/>
    <mergeCell ref="C38:F38"/>
    <mergeCell ref="C39:F39"/>
    <mergeCell ref="C40:F40"/>
    <mergeCell ref="B1:F2"/>
    <mergeCell ref="A3:F3"/>
    <mergeCell ref="E4:F4"/>
    <mergeCell ref="C5:F5"/>
    <mergeCell ref="B6:B41"/>
    <mergeCell ref="C6:F6"/>
    <mergeCell ref="C7:F7"/>
    <mergeCell ref="C8:F8"/>
    <mergeCell ref="C9:F9"/>
    <mergeCell ref="C30:F30"/>
    <mergeCell ref="C10:F10"/>
    <mergeCell ref="C11:F11"/>
  </mergeCells>
  <phoneticPr fontId="6" type="noConversion"/>
  <pageMargins left="0.7" right="0.7" top="0.75" bottom="0.75" header="0.3" footer="0.3"/>
  <pageSetup paperSize="9" scale="66" orientation="portrait"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
  <sheetViews>
    <sheetView view="pageBreakPreview" zoomScale="90" zoomScaleNormal="100" zoomScaleSheetLayoutView="90" workbookViewId="0">
      <selection activeCell="C27" sqref="C27"/>
    </sheetView>
  </sheetViews>
  <sheetFormatPr defaultRowHeight="16.5"/>
  <cols>
    <col min="1" max="1" width="67.75" customWidth="1"/>
    <col min="2" max="2" width="60.75" customWidth="1"/>
    <col min="5" max="5" width="67.875" customWidth="1"/>
    <col min="6" max="6" width="19.875" customWidth="1"/>
    <col min="7" max="7" width="23.125" customWidth="1"/>
  </cols>
  <sheetData>
    <row r="1" spans="1:7" ht="20.100000000000001" customHeight="1">
      <c r="A1" s="184" t="s">
        <v>105</v>
      </c>
      <c r="B1" s="184"/>
      <c r="C1" s="184"/>
      <c r="D1" s="184"/>
      <c r="E1" s="184"/>
      <c r="F1" s="184"/>
      <c r="G1" s="184"/>
    </row>
    <row r="2" spans="1:7" ht="20.100000000000001" customHeight="1">
      <c r="A2" s="185"/>
      <c r="B2" s="185"/>
      <c r="C2" s="185"/>
      <c r="D2" s="185"/>
      <c r="E2" s="185"/>
      <c r="F2" s="185"/>
      <c r="G2" s="185"/>
    </row>
    <row r="3" spans="1:7" ht="20.100000000000001" customHeight="1">
      <c r="A3" s="186" t="str">
        <f>갑지!A5</f>
        <v xml:space="preserve"> 공사명: 사택 2동108호외 난방용 분배기 교체</v>
      </c>
      <c r="B3" s="187"/>
      <c r="C3" s="187"/>
      <c r="D3" s="187"/>
      <c r="E3" s="187"/>
      <c r="F3" s="187"/>
      <c r="G3" s="187"/>
    </row>
    <row r="4" spans="1:7" ht="20.100000000000001" customHeight="1">
      <c r="A4" s="95" t="s">
        <v>106</v>
      </c>
      <c r="B4" s="95" t="s">
        <v>107</v>
      </c>
      <c r="C4" s="95" t="s">
        <v>108</v>
      </c>
      <c r="D4" s="96" t="s">
        <v>109</v>
      </c>
      <c r="E4" s="95" t="s">
        <v>110</v>
      </c>
      <c r="F4" s="97" t="s">
        <v>111</v>
      </c>
      <c r="G4" s="95" t="s">
        <v>112</v>
      </c>
    </row>
    <row r="5" spans="1:7" ht="20.100000000000001" customHeight="1">
      <c r="A5" s="98" t="str">
        <f>내역서!F6</f>
        <v>온수분배기</v>
      </c>
      <c r="B5" s="98" t="str">
        <f>내역서!G6</f>
        <v>4구(ST)/나비벨브/니플(15-&gt;9.5Ø)</v>
      </c>
      <c r="C5" s="98" t="str">
        <f>내역서!H6</f>
        <v>Set</v>
      </c>
      <c r="D5" s="98">
        <f>내역서!I6</f>
        <v>1</v>
      </c>
      <c r="E5" s="99"/>
      <c r="F5" s="100"/>
      <c r="G5" s="101"/>
    </row>
    <row r="6" spans="1:7" ht="20.100000000000001" customHeight="1">
      <c r="A6" s="98" t="str">
        <f>내역서!F7</f>
        <v>온수분배기</v>
      </c>
      <c r="B6" s="98" t="str">
        <f>내역서!G7</f>
        <v>5구(ST)/나비벨브/니플(15-&gt;9.5Ø)</v>
      </c>
      <c r="C6" s="98" t="str">
        <f>내역서!H7</f>
        <v>Set</v>
      </c>
      <c r="D6" s="98">
        <f>내역서!I7</f>
        <v>1</v>
      </c>
      <c r="E6" s="99"/>
      <c r="F6" s="100"/>
      <c r="G6" s="101"/>
    </row>
    <row r="7" spans="1:7" ht="20.100000000000001" customHeight="1">
      <c r="A7" s="98" t="str">
        <f>내역서!F8</f>
        <v>XL온돌파이프이음관</v>
      </c>
      <c r="B7" s="98" t="str">
        <f>내역서!G8</f>
        <v>ø15, 유니온</v>
      </c>
      <c r="C7" s="98" t="str">
        <f>내역서!H8</f>
        <v>개</v>
      </c>
      <c r="D7" s="98">
        <f>내역서!I8</f>
        <v>18</v>
      </c>
      <c r="E7" s="99"/>
      <c r="F7" s="100"/>
      <c r="G7" s="101"/>
    </row>
    <row r="8" spans="1:7">
      <c r="A8" s="98" t="str">
        <f>내역서!F9</f>
        <v>보통인부</v>
      </c>
      <c r="B8" s="98" t="str">
        <f>내역서!G9</f>
        <v>최소인건비</v>
      </c>
      <c r="C8" s="98" t="str">
        <f>내역서!H9</f>
        <v>인</v>
      </c>
      <c r="D8" s="98">
        <f>내역서!I9</f>
        <v>1</v>
      </c>
      <c r="E8" s="99"/>
      <c r="F8" s="100"/>
      <c r="G8" s="101"/>
    </row>
    <row r="9" spans="1:7">
      <c r="A9" s="98" t="str">
        <f>내역서!F10</f>
        <v>배관공</v>
      </c>
      <c r="B9" s="98" t="str">
        <f>내역서!G10</f>
        <v>최소인건비</v>
      </c>
      <c r="C9" s="98" t="str">
        <f>내역서!H10</f>
        <v>인</v>
      </c>
      <c r="D9" s="98">
        <f>내역서!I10</f>
        <v>1</v>
      </c>
      <c r="E9" s="99"/>
      <c r="F9" s="100"/>
      <c r="G9" s="101"/>
    </row>
    <row r="10" spans="1:7">
      <c r="A10" s="98">
        <f>내역서!F11</f>
        <v>0</v>
      </c>
      <c r="B10" s="98">
        <f>내역서!G11</f>
        <v>0</v>
      </c>
      <c r="C10" s="98">
        <f>내역서!H11</f>
        <v>0</v>
      </c>
      <c r="D10" s="98">
        <f>내역서!I11</f>
        <v>0</v>
      </c>
      <c r="E10" s="99"/>
      <c r="F10" s="100"/>
      <c r="G10" s="101"/>
    </row>
    <row r="11" spans="1:7">
      <c r="A11" s="98">
        <f>내역서!F12</f>
        <v>0</v>
      </c>
      <c r="B11" s="98">
        <f>내역서!G12</f>
        <v>0</v>
      </c>
      <c r="C11" s="98">
        <f>내역서!H12</f>
        <v>0</v>
      </c>
      <c r="D11" s="98">
        <f>내역서!I12</f>
        <v>0</v>
      </c>
      <c r="E11" s="99"/>
      <c r="F11" s="100"/>
      <c r="G11" s="101"/>
    </row>
    <row r="12" spans="1:7">
      <c r="A12" s="98">
        <f>내역서!F18</f>
        <v>0</v>
      </c>
      <c r="B12" s="98">
        <f>내역서!G18</f>
        <v>0</v>
      </c>
      <c r="C12" s="98">
        <f>내역서!H18</f>
        <v>0</v>
      </c>
      <c r="D12" s="98">
        <f>내역서!I18</f>
        <v>0</v>
      </c>
      <c r="E12" s="99"/>
      <c r="F12" s="100"/>
      <c r="G12" s="101"/>
    </row>
    <row r="13" spans="1:7">
      <c r="A13" s="98">
        <f>내역서!F19</f>
        <v>0</v>
      </c>
      <c r="B13" s="98">
        <f>내역서!G19</f>
        <v>0</v>
      </c>
      <c r="C13" s="98">
        <f>내역서!H19</f>
        <v>0</v>
      </c>
      <c r="D13" s="98">
        <f>내역서!I19</f>
        <v>0</v>
      </c>
      <c r="E13" s="99"/>
      <c r="F13" s="100"/>
      <c r="G13" s="101"/>
    </row>
  </sheetData>
  <mergeCells count="2">
    <mergeCell ref="A1:G2"/>
    <mergeCell ref="A3:G3"/>
  </mergeCells>
  <phoneticPr fontId="6" type="noConversion"/>
  <pageMargins left="0.7" right="0.7" top="0.75" bottom="0.75" header="0.3" footer="0.3"/>
  <pageSetup paperSize="9" scale="46"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
  <sheetViews>
    <sheetView view="pageBreakPreview" zoomScaleNormal="100" zoomScaleSheetLayoutView="100" workbookViewId="0">
      <selection activeCell="O28" sqref="O28"/>
    </sheetView>
  </sheetViews>
  <sheetFormatPr defaultRowHeight="16.5"/>
  <sheetData/>
  <phoneticPr fontId="6" type="noConversion"/>
  <pageMargins left="0.7" right="0.7" top="0.75" bottom="0.75" header="0.3" footer="0.3"/>
  <pageSetup paperSize="9" scale="8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9</vt:i4>
      </vt:variant>
      <vt:variant>
        <vt:lpstr>이름 지정된 범위</vt:lpstr>
      </vt:variant>
      <vt:variant>
        <vt:i4>3</vt:i4>
      </vt:variant>
    </vt:vector>
  </HeadingPairs>
  <TitlesOfParts>
    <vt:vector size="12" baseType="lpstr">
      <vt:lpstr>갑지</vt:lpstr>
      <vt:lpstr>내역서</vt:lpstr>
      <vt:lpstr>Upload</vt:lpstr>
      <vt:lpstr>할증기준</vt:lpstr>
      <vt:lpstr>업로드(시중가)-별도입력</vt:lpstr>
      <vt:lpstr>작성 가이드</vt:lpstr>
      <vt:lpstr>공사수립계획서</vt:lpstr>
      <vt:lpstr>수량산출서</vt:lpstr>
      <vt:lpstr>시공도</vt:lpstr>
      <vt:lpstr>갑지!Print_Area</vt:lpstr>
      <vt:lpstr>공사수립계획서!Print_Area</vt:lpstr>
      <vt:lpstr>내역서!Print_Area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2025-03-06T22:45:18Z</cp:lastPrinted>
  <dcterms:created xsi:type="dcterms:W3CDTF">2020-09-15T23:52:51Z</dcterms:created>
  <dcterms:modified xsi:type="dcterms:W3CDTF">2025-03-24T07:07:29Z</dcterms:modified>
</cp:coreProperties>
</file>